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18b241c90439f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2fe7ff2b46df4084"/>
    <ns0:sheet name="Spare Part History" sheetId="2" ns1:id="R001a46e26d5f4722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2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0045f4a259c14745" /><ns0:Relationship Type="http://schemas.openxmlformats.org/officeDocument/2006/relationships/theme" Target="/xl/theme/theme1.xml" Id="Rc383e4ea7d8547fc" /><ns0:Relationship Type="http://schemas.openxmlformats.org/officeDocument/2006/relationships/sharedStrings" Target="/xl/sharedStrings.xml" Id="Rfab485fa08714c32" /><ns0:Relationship Type="http://schemas.openxmlformats.org/officeDocument/2006/relationships/worksheet" Target="/xl/worksheets/sheet1.xml" Id="R2fe7ff2b46df4084" /><ns0:Relationship Type="http://schemas.openxmlformats.org/officeDocument/2006/relationships/worksheet" Target="/xl/worksheets/sheet2.xml" Id="R001a46e26d5f4722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20" hidden="0" customWidth="1"/>
    <ns0:col min="4" max="4" width="15" hidden="0" customWidth="1"/>
    <ns0:col min="5" max="5" width="15" hidden="0" customWidth="1"/>
    <ns0:col min="6" max="6" width="15" hidden="0" customWidth="1"/>
    <ns0:col min="7" max="7" width="15" hidden="0" customWidth="1"/>
    <ns0:col min="8" max="8" width="15" hidden="0" customWidth="1"/>
    <ns0:col min="9" max="9" width="3.5" hidden="0" customWidth="1"/>
    <ns0:col min="10" max="10" width="23.75" hidden="0" customWidth="1"/>
    <ns0:col min="11" max="11" width="15.630000114440918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Intermittent Demand Forecast for Spare Parts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Compare Croston-style sparse-demand forecasts, zero-aware backtests, and reorder implications for a spare part.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  <ns0:c r="I4"/>
      <ns0:c r="J4" s="16" t="str">
        <ns0:v>Worksheet controls</ns0:v>
      </ns0:c>
      <ns0:c r="K4"/>
      <ns0:c r="L4"/>
      <ns0:c r="M4"/>
    </ns0:row>
    <ns0:row r="5" ht="24" customHeight="1">
      <ns0:c r="A5" s="24" cm="1">
        <ns0:f t="array" ref="A5:B13">_xldudf_BF_OUTPUT("summary")</ns0:f>
      </ns0:c>
      <ns0:c r="B5" s="24"/>
      <ns0:c r="C5"/>
      <ns0:c r="D5" s="24" cm="1">
        <ns0:f t="array" ref="D5:H10">_xldudf_BF_OUTPUT("comparison")</ns0:f>
      </ns0:c>
      <ns0:c r="E5" s="24"/>
      <ns0:c r="F5" s="24"/>
      <ns0:c r="G5" s="24"/>
      <ns0:c r="H5" s="24"/>
      <ns0:c r="I5"/>
      <ns0:c r="J5" s="34" t="str">
        <ns0:v>Control</ns0:v>
      </ns0:c>
      <ns0:c r="K5" s="34" t="str">
        <ns0:v>Value</ns0:v>
      </ns0:c>
      <ns0:c r="L5"/>
      <ns0:c r="M5"/>
    </ns0:row>
    <ns0:row r="6" ht="24" customHeight="1">
      <ns0:c r="A6" s="45"/>
      <ns0:c r="B6" s="45"/>
      <ns0:c r="C6"/>
      <ns0:c r="D6" s="45"/>
      <ns0:c r="E6" s="45"/>
      <ns0:c r="F6" s="45"/>
      <ns0:c r="G6" s="45"/>
      <ns0:c r="H6" s="45"/>
      <ns0:c r="I6"/>
      <ns0:c r="J6" s="55" t="str">
        <ns0:v>Forecast horizon (weeks)</ns0:v>
      </ns0:c>
      <ns0:c r="K6" s="64" t="n">
        <ns0:v>8</ns0:v>
      </ns0:c>
      <ns0:c r="L6"/>
      <ns0:c r="M6"/>
    </ns0:row>
    <ns0:row r="7" ht="24" customHeight="1">
      <ns0:c r="A7" s="45"/>
      <ns0:c r="B7" s="45"/>
      <ns0:c r="C7"/>
      <ns0:c r="D7" s="45"/>
      <ns0:c r="E7" s="45"/>
      <ns0:c r="F7" s="45"/>
      <ns0:c r="G7" s="45"/>
      <ns0:c r="H7" s="45"/>
      <ns0:c r="I7"/>
      <ns0:c r="J7" s="55" t="str">
        <ns0:v>Croston alpha</ns0:v>
      </ns0:c>
      <ns0:c r="K7" s="64" t="n">
        <ns0:v>0.2</ns0:v>
      </ns0:c>
      <ns0:c r="L7"/>
      <ns0:c r="M7"/>
    </ns0:row>
    <ns0:row r="8" ht="24" customHeight="1">
      <ns0:c r="A8" s="45"/>
      <ns0:c r="B8" s="45"/>
      <ns0:c r="C8"/>
      <ns0:c r="D8" s="45"/>
      <ns0:c r="E8" s="45"/>
      <ns0:c r="F8" s="45"/>
      <ns0:c r="G8" s="45"/>
      <ns0:c r="H8" s="45"/>
      <ns0:c r="I8"/>
      <ns0:c r="J8" s="55" t="str">
        <ns0:v>Lead time (weeks)</ns0:v>
      </ns0:c>
      <ns0:c r="K8" s="64" t="n">
        <ns0:v>4</ns0:v>
      </ns0:c>
      <ns0:c r="L8"/>
      <ns0:c r="M8"/>
    </ns0:row>
    <ns0:row r="9" ht="24" customHeight="1">
      <ns0:c r="A9" s="45"/>
      <ns0:c r="B9" s="45"/>
      <ns0:c r="C9"/>
      <ns0:c r="D9" s="45"/>
      <ns0:c r="E9" s="45"/>
      <ns0:c r="F9" s="45"/>
      <ns0:c r="G9" s="45"/>
      <ns0:c r="H9" s="45"/>
      <ns0:c r="I9"/>
      <ns0:c r="J9" s="55" t="str">
        <ns0:v>Service z-score</ns0:v>
      </ns0:c>
      <ns0:c r="K9" s="64" t="n">
        <ns0:v>1.65</ns0:v>
      </ns0:c>
      <ns0:c r="L9"/>
      <ns0:c r="M9"/>
    </ns0:row>
    <ns0:row r="10" ht="24" customHeight="1">
      <ns0:c r="A10" s="45"/>
      <ns0:c r="B10" s="45"/>
      <ns0:c r="C10"/>
      <ns0:c r="D10" s="45"/>
      <ns0:c r="E10" s="45"/>
      <ns0:c r="F10" s="45"/>
      <ns0:c r="G10" s="45"/>
      <ns0:c r="H10" s="45"/>
      <ns0:c r="I10"/>
      <ns0:c r="J10"/>
      <ns0:c r="K10"/>
      <ns0:c r="L10"/>
      <ns0:c r="M10"/>
    </ns0:row>
    <ns0:row r="11" ht="24" customHeight="1">
      <ns0:c r="A11" s="45"/>
      <ns0:c r="B11" s="45"/>
      <ns0:c r="C11"/>
      <ns0:c r="D11"/>
      <ns0:c r="E11"/>
      <ns0:c r="F11"/>
      <ns0:c r="G11"/>
      <ns0:c r="H11"/>
      <ns0:c r="I11"/>
      <ns0:c r="J11"/>
      <ns0:c r="K11"/>
      <ns0:c r="L11"/>
      <ns0:c r="M11"/>
    </ns0:row>
    <ns0:row r="12" ht="24" customHeight="1">
      <ns0:c r="A12" s="45"/>
      <ns0:c r="B12" s="45"/>
      <ns0:c r="C12"/>
      <ns0:c r="D12"/>
      <ns0:c r="E12"/>
      <ns0:c r="F12"/>
      <ns0:c r="G12"/>
      <ns0:c r="H12"/>
      <ns0:c r="I12"/>
      <ns0:c r="J12"/>
      <ns0:c r="K12"/>
      <ns0:c r="L12"/>
      <ns0:c r="M12"/>
    </ns0:row>
    <ns0:row r="13" ht="24" customHeight="1">
      <ns0:c r="A13" s="45"/>
      <ns0:c r="B13" s="45"/>
      <ns0:c r="C13"/>
      <ns0:c r="D13"/>
      <ns0:c r="E13"/>
      <ns0:c r="F13"/>
      <ns0:c r="G13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71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18" customHeight="1">
      <ns0:c r="A16"/>
      <ns0:c r="B16"/>
      <ns0:c r="C16"/>
      <ns0:c r="D16"/>
      <ns0:c r="E16"/>
      <ns0:c r="F16"/>
      <ns0:c r="G16"/>
      <ns0:c r="H16"/>
      <ns0:c r="I16"/>
      <ns0:c r="J16"/>
      <ns0:c r="K16"/>
      <ns0:c r="L16"/>
      <ns0:c r="M16"/>
    </ns0:row>
    <ns0:row r="17" ht="24" customHeight="1">
      <ns0:c r="A17" s="24" cm="1">
        <ns0:f t="array" ref="A17:F28">_xldudf_BF_OUTPUT("forecast")</ns0:f>
      </ns0:c>
      <ns0:c r="B17" s="24"/>
      <ns0:c r="C17" s="24"/>
      <ns0:c r="D17" s="24"/>
      <ns0:c r="E17" s="24"/>
      <ns0:c r="F17" s="24"/>
      <ns0:c r="G17"/>
      <ns0:c r="H17"/>
      <ns0:c r="I17"/>
      <ns0:c r="J17"/>
      <ns0:c r="K17"/>
      <ns0:c r="L17"/>
      <ns0:c r="M17"/>
    </ns0:row>
    <ns0:row r="18" ht="24" customHeight="1">
      <ns0:c r="A18" s="76"/>
      <ns0:c r="B18" s="45"/>
      <ns0:c r="C18" s="45"/>
      <ns0:c r="D18" s="45"/>
      <ns0:c r="E18" s="45"/>
      <ns0:c r="F18" s="45"/>
      <ns0:c r="G18"/>
      <ns0:c r="H18"/>
      <ns0:c r="I18"/>
      <ns0:c r="J18"/>
      <ns0:c r="K18"/>
      <ns0:c r="L18"/>
      <ns0:c r="M18"/>
    </ns0:row>
    <ns0:row r="19" ht="24" customHeight="1">
      <ns0:c r="A19" s="76"/>
      <ns0:c r="B19" s="45"/>
      <ns0:c r="C19" s="45"/>
      <ns0:c r="D19" s="45"/>
      <ns0:c r="E19" s="45"/>
      <ns0:c r="F19" s="45"/>
      <ns0:c r="G19"/>
      <ns0:c r="H19"/>
      <ns0:c r="I19"/>
      <ns0:c r="J19"/>
      <ns0:c r="K19"/>
      <ns0:c r="L19"/>
      <ns0:c r="M19"/>
    </ns0:row>
    <ns0:row r="20" ht="24" customHeight="1">
      <ns0:c r="A20" s="76"/>
      <ns0:c r="B20" s="45"/>
      <ns0:c r="C20" s="45"/>
      <ns0:c r="D20" s="45"/>
      <ns0:c r="E20" s="45"/>
      <ns0:c r="F20" s="45"/>
      <ns0:c r="G20"/>
      <ns0:c r="H20"/>
      <ns0:c r="I20"/>
      <ns0:c r="J20"/>
      <ns0:c r="K20"/>
      <ns0:c r="L20"/>
      <ns0:c r="M20"/>
    </ns0:row>
    <ns0:row r="21" ht="24" customHeight="1">
      <ns0:c r="A21" s="76"/>
      <ns0:c r="B21" s="45"/>
      <ns0:c r="C21" s="45"/>
      <ns0:c r="D21" s="45"/>
      <ns0:c r="E21" s="45"/>
      <ns0:c r="F21" s="45"/>
      <ns0:c r="G21"/>
      <ns0:c r="H21"/>
      <ns0:c r="I21"/>
      <ns0:c r="J21"/>
      <ns0:c r="K21"/>
      <ns0:c r="L21"/>
      <ns0:c r="M21"/>
    </ns0:row>
    <ns0:row r="22" ht="24" customHeight="1">
      <ns0:c r="A22" s="76"/>
      <ns0:c r="B22" s="45"/>
      <ns0:c r="C22" s="45"/>
      <ns0:c r="D22" s="45"/>
      <ns0:c r="E22" s="45"/>
      <ns0:c r="F22" s="45"/>
      <ns0:c r="G22"/>
      <ns0:c r="H22"/>
      <ns0:c r="I22"/>
      <ns0:c r="J22"/>
      <ns0:c r="K22"/>
      <ns0:c r="L22"/>
      <ns0:c r="M22"/>
    </ns0:row>
    <ns0:row r="23" ht="24" customHeight="1">
      <ns0:c r="A23" s="76"/>
      <ns0:c r="B23" s="45"/>
      <ns0:c r="C23" s="45"/>
      <ns0:c r="D23" s="45"/>
      <ns0:c r="E23" s="45"/>
      <ns0:c r="F23" s="45"/>
      <ns0:c r="G23"/>
      <ns0:c r="H23"/>
      <ns0:c r="I23"/>
      <ns0:c r="J23"/>
      <ns0:c r="K23"/>
      <ns0:c r="L23"/>
      <ns0:c r="M23"/>
    </ns0:row>
    <ns0:row r="24" ht="24" customHeight="1">
      <ns0:c r="A24" s="76"/>
      <ns0:c r="B24" s="45"/>
      <ns0:c r="C24" s="45"/>
      <ns0:c r="D24" s="45"/>
      <ns0:c r="E24" s="45"/>
      <ns0:c r="F24" s="45"/>
      <ns0:c r="G24"/>
      <ns0:c r="H24"/>
      <ns0:c r="I24"/>
      <ns0:c r="J24"/>
      <ns0:c r="K24"/>
      <ns0:c r="L24"/>
      <ns0:c r="M24"/>
    </ns0:row>
    <ns0:row r="25" ht="24" customHeight="1">
      <ns0:c r="A25" s="76"/>
      <ns0:c r="B25" s="45"/>
      <ns0:c r="C25" s="45"/>
      <ns0:c r="D25" s="45"/>
      <ns0:c r="E25" s="45"/>
      <ns0:c r="F25" s="45"/>
      <ns0:c r="G25"/>
      <ns0:c r="H25"/>
      <ns0:c r="I25"/>
      <ns0:c r="J25"/>
      <ns0:c r="K25"/>
      <ns0:c r="L25"/>
      <ns0:c r="M25"/>
    </ns0:row>
    <ns0:row r="26" ht="24" customHeight="1">
      <ns0:c r="A26" s="76"/>
      <ns0:c r="B26" s="45"/>
      <ns0:c r="C26" s="45"/>
      <ns0:c r="D26" s="45"/>
      <ns0:c r="E26" s="45"/>
      <ns0:c r="F26" s="45"/>
      <ns0:c r="G26"/>
      <ns0:c r="H26"/>
      <ns0:c r="I26"/>
      <ns0:c r="J26"/>
      <ns0:c r="K26"/>
      <ns0:c r="L26"/>
      <ns0:c r="M26"/>
    </ns0:row>
    <ns0:row r="27" ht="24" customHeight="1">
      <ns0:c r="A27" s="76"/>
      <ns0:c r="B27" s="45"/>
      <ns0:c r="C27" s="45"/>
      <ns0:c r="D27" s="45"/>
      <ns0:c r="E27" s="45"/>
      <ns0:c r="F27" s="45"/>
      <ns0:c r="G27"/>
      <ns0:c r="H27"/>
      <ns0:c r="I27"/>
      <ns0:c r="J27"/>
      <ns0:c r="K27"/>
      <ns0:c r="L27"/>
      <ns0:c r="M27"/>
    </ns0:row>
    <ns0:row r="28" ht="24" customHeight="1">
      <ns0:c r="A28" s="76"/>
      <ns0:c r="B28" s="45"/>
      <ns0:c r="C28" s="45"/>
      <ns0:c r="D28" s="45"/>
      <ns0:c r="E28" s="45"/>
      <ns0:c r="F28" s="45"/>
      <ns0:c r="G28"/>
      <ns0:c r="H28"/>
      <ns0:c r="I28"/>
      <ns0:c r="J28"/>
      <ns0:c r="K28"/>
      <ns0:c r="L28"/>
      <ns0:c r="M28"/>
    </ns0:row>
  </ns0:sheetData>
  <ns0:mergeCells>
    <ns0:mergeCell ref="A1:M1"/>
    <ns0:mergeCell ref="A2:M2"/>
    <ns0:mergeCell ref="A4:H4"/>
    <ns0:mergeCell ref="J4:K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Sparse weekly demand history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Zero-demand weeks are preserved explicitly so intermittent-demand methods and evaluation remain honest.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Week</ns0:v>
      </ns0:c>
      <ns0:c r="B5" s="34" t="str">
        <ns0:v>Demand units</ns0:v>
      </ns0:c>
      <ns0:c r="C5"/>
      <ns0:c r="D5"/>
      <ns0:c r="E5"/>
      <ns0:c r="F5"/>
      <ns0:c r="G5"/>
      <ns0:c r="H5"/>
    </ns0:row>
    <ns0:row r="6" ht="18" customHeight="1">
      <ns0:c r="A6" s="81" t="str">
        <ns0:v>2026-01-05</ns0:v>
      </ns0:c>
      <ns0:c r="B6" s="64" t="n">
        <ns0:v>0</ns0:v>
      </ns0:c>
      <ns0:c r="C6"/>
      <ns0:c r="D6"/>
      <ns0:c r="E6"/>
      <ns0:c r="F6"/>
      <ns0:c r="G6"/>
      <ns0:c r="H6"/>
    </ns0:row>
    <ns0:row r="7" ht="18" customHeight="1">
      <ns0:c r="A7" s="81" t="str">
        <ns0:v>2026-01-12</ns0:v>
      </ns0:c>
      <ns0:c r="B7" s="64" t="n">
        <ns0:v>0</ns0:v>
      </ns0:c>
      <ns0:c r="C7"/>
      <ns0:c r="D7"/>
      <ns0:c r="E7"/>
      <ns0:c r="F7"/>
      <ns0:c r="G7"/>
      <ns0:c r="H7"/>
    </ns0:row>
    <ns0:row r="8" ht="18" customHeight="1">
      <ns0:c r="A8" s="81" t="str">
        <ns0:v>2026-01-19</ns0:v>
      </ns0:c>
      <ns0:c r="B8" s="64" t="n">
        <ns0:v>4</ns0:v>
      </ns0:c>
      <ns0:c r="C8"/>
      <ns0:c r="D8"/>
      <ns0:c r="E8"/>
      <ns0:c r="F8"/>
      <ns0:c r="G8"/>
      <ns0:c r="H8"/>
    </ns0:row>
    <ns0:row r="9" ht="18" customHeight="1">
      <ns0:c r="A9" s="81" t="str">
        <ns0:v>2026-01-26</ns0:v>
      </ns0:c>
      <ns0:c r="B9" s="64" t="n">
        <ns0:v>0</ns0:v>
      </ns0:c>
      <ns0:c r="C9"/>
      <ns0:c r="D9"/>
      <ns0:c r="E9"/>
      <ns0:c r="F9"/>
      <ns0:c r="G9"/>
      <ns0:c r="H9"/>
    </ns0:row>
    <ns0:row r="10" ht="18" customHeight="1">
      <ns0:c r="A10" s="81" t="str">
        <ns0:v>2026-02-02</ns0:v>
      </ns0:c>
      <ns0:c r="B10" s="64" t="n">
        <ns0:v>0</ns0:v>
      </ns0:c>
      <ns0:c r="C10"/>
      <ns0:c r="D10"/>
      <ns0:c r="E10"/>
      <ns0:c r="F10"/>
      <ns0:c r="G10"/>
      <ns0:c r="H10"/>
    </ns0:row>
    <ns0:row r="11" ht="18" customHeight="1">
      <ns0:c r="A11" s="81" t="str">
        <ns0:v>2026-02-09</ns0:v>
      </ns0:c>
      <ns0:c r="B11" s="64" t="n">
        <ns0:v>0</ns0:v>
      </ns0:c>
      <ns0:c r="C11"/>
      <ns0:c r="D11"/>
      <ns0:c r="E11"/>
      <ns0:c r="F11"/>
      <ns0:c r="G11"/>
      <ns0:c r="H11"/>
    </ns0:row>
    <ns0:row r="12" ht="18" customHeight="1">
      <ns0:c r="A12" s="81" t="str">
        <ns0:v>2026-02-16</ns0:v>
      </ns0:c>
      <ns0:c r="B12" s="64" t="n">
        <ns0:v>7</ns0:v>
      </ns0:c>
      <ns0:c r="C12"/>
      <ns0:c r="D12"/>
      <ns0:c r="E12"/>
      <ns0:c r="F12"/>
      <ns0:c r="G12"/>
      <ns0:c r="H12"/>
    </ns0:row>
    <ns0:row r="13" ht="18" customHeight="1">
      <ns0:c r="A13" s="81" t="str">
        <ns0:v>2026-02-23</ns0:v>
      </ns0:c>
      <ns0:c r="B13" s="64" t="n">
        <ns0:v>0</ns0:v>
      </ns0:c>
      <ns0:c r="C13"/>
      <ns0:c r="D13"/>
      <ns0:c r="E13"/>
      <ns0:c r="F13"/>
      <ns0:c r="G13"/>
      <ns0:c r="H13"/>
    </ns0:row>
    <ns0:row r="14" ht="18" customHeight="1">
      <ns0:c r="A14" s="81" t="str">
        <ns0:v>2026-03-02</ns0:v>
      </ns0:c>
      <ns0:c r="B14" s="64" t="n">
        <ns0:v>0</ns0:v>
      </ns0:c>
      <ns0:c r="C14"/>
      <ns0:c r="D14"/>
      <ns0:c r="E14"/>
      <ns0:c r="F14"/>
      <ns0:c r="G14"/>
      <ns0:c r="H14"/>
    </ns0:row>
    <ns0:row r="15" ht="18" customHeight="1">
      <ns0:c r="A15" s="81" t="str">
        <ns0:v>2026-03-09</ns0:v>
      </ns0:c>
      <ns0:c r="B15" s="64" t="n">
        <ns0:v>3</ns0:v>
      </ns0:c>
      <ns0:c r="C15"/>
      <ns0:c r="D15"/>
      <ns0:c r="E15"/>
      <ns0:c r="F15"/>
      <ns0:c r="G15"/>
      <ns0:c r="H15"/>
    </ns0:row>
    <ns0:row r="16" ht="18" customHeight="1">
      <ns0:c r="A16" s="81" t="str">
        <ns0:v>2026-03-16</ns0:v>
      </ns0:c>
      <ns0:c r="B16" s="64" t="n">
        <ns0:v>0</ns0:v>
      </ns0:c>
      <ns0:c r="C16"/>
      <ns0:c r="D16"/>
      <ns0:c r="E16"/>
      <ns0:c r="F16"/>
      <ns0:c r="G16"/>
      <ns0:c r="H16"/>
    </ns0:row>
    <ns0:row r="17" ht="18" customHeight="1">
      <ns0:c r="A17" s="81" t="str">
        <ns0:v>2026-03-23</ns0:v>
      </ns0:c>
      <ns0:c r="B17" s="64" t="n">
        <ns0:v>0</ns0:v>
      </ns0:c>
      <ns0:c r="C17"/>
      <ns0:c r="D17"/>
      <ns0:c r="E17"/>
      <ns0:c r="F17"/>
      <ns0:c r="G17"/>
      <ns0:c r="H17"/>
    </ns0:row>
    <ns0:row r="18" ht="18" customHeight="1">
      <ns0:c r="A18" s="81" t="str">
        <ns0:v>2026-03-30</ns0:v>
      </ns0:c>
      <ns0:c r="B18" s="64" t="n">
        <ns0:v>0</ns0:v>
      </ns0:c>
      <ns0:c r="C18"/>
      <ns0:c r="D18"/>
      <ns0:c r="E18"/>
      <ns0:c r="F18"/>
      <ns0:c r="G18"/>
      <ns0:c r="H18"/>
    </ns0:row>
    <ns0:row r="19" ht="18" customHeight="1">
      <ns0:c r="A19" s="81" t="str">
        <ns0:v>2026-04-06</ns0:v>
      </ns0:c>
      <ns0:c r="B19" s="64" t="n">
        <ns0:v>0</ns0:v>
      </ns0:c>
      <ns0:c r="C19"/>
      <ns0:c r="D19"/>
      <ns0:c r="E19"/>
      <ns0:c r="F19"/>
      <ns0:c r="G19"/>
      <ns0:c r="H19"/>
    </ns0:row>
    <ns0:row r="20" ht="18" customHeight="1">
      <ns0:c r="A20" s="81" t="str">
        <ns0:v>2026-04-13</ns0:v>
      </ns0:c>
      <ns0:c r="B20" s="64" t="n">
        <ns0:v>5</ns0:v>
      </ns0:c>
      <ns0:c r="C20"/>
      <ns0:c r="D20"/>
      <ns0:c r="E20"/>
      <ns0:c r="F20"/>
      <ns0:c r="G20"/>
      <ns0:c r="H20"/>
    </ns0:row>
    <ns0:row r="21" ht="18" customHeight="1">
      <ns0:c r="A21" s="81" t="str">
        <ns0:v>2026-04-20</ns0:v>
      </ns0:c>
      <ns0:c r="B21" s="64" t="n">
        <ns0:v>0</ns0:v>
      </ns0:c>
      <ns0:c r="C21"/>
      <ns0:c r="D21"/>
      <ns0:c r="E21"/>
      <ns0:c r="F21"/>
      <ns0:c r="G21"/>
      <ns0:c r="H21"/>
    </ns0:row>
    <ns0:row r="22" ht="18" customHeight="1">
      <ns0:c r="A22" s="81" t="str">
        <ns0:v>2026-04-27</ns0:v>
      </ns0:c>
      <ns0:c r="B22" s="64" t="n">
        <ns0:v>0</ns0:v>
      </ns0:c>
      <ns0:c r="C22"/>
      <ns0:c r="D22"/>
      <ns0:c r="E22"/>
      <ns0:c r="F22"/>
      <ns0:c r="G22"/>
      <ns0:c r="H22"/>
    </ns0:row>
    <ns0:row r="23" ht="18" customHeight="1">
      <ns0:c r="A23" s="81" t="str">
        <ns0:v>2026-05-04</ns0:v>
      </ns0:c>
      <ns0:c r="B23" s="64" t="n">
        <ns0:v>0</ns0:v>
      </ns0:c>
      <ns0:c r="C23"/>
      <ns0:c r="D23"/>
      <ns0:c r="E23"/>
      <ns0:c r="F23"/>
      <ns0:c r="G23"/>
      <ns0:c r="H23"/>
    </ns0:row>
    <ns0:row r="24" ht="18" customHeight="1">
      <ns0:c r="A24" s="81" t="str">
        <ns0:v>2026-05-11</ns0:v>
      </ns0:c>
      <ns0:c r="B24" s="64" t="n">
        <ns0:v>8</ns0:v>
      </ns0:c>
      <ns0:c r="C24"/>
      <ns0:c r="D24"/>
      <ns0:c r="E24"/>
      <ns0:c r="F24"/>
      <ns0:c r="G24"/>
      <ns0:c r="H24"/>
    </ns0:row>
    <ns0:row r="25" ht="18" customHeight="1">
      <ns0:c r="A25" s="81" t="str">
        <ns0:v>2026-05-18</ns0:v>
      </ns0:c>
      <ns0:c r="B25" s="64" t="n">
        <ns0:v>0</ns0:v>
      </ns0:c>
      <ns0:c r="C25"/>
      <ns0:c r="D25"/>
      <ns0:c r="E25"/>
      <ns0:c r="F25"/>
      <ns0:c r="G25"/>
      <ns0:c r="H25"/>
    </ns0:row>
    <ns0:row r="26" ht="18" customHeight="1">
      <ns0:c r="A26" s="81" t="str">
        <ns0:v>2026-05-25</ns0:v>
      </ns0:c>
      <ns0:c r="B26" s="64" t="n">
        <ns0:v>2</ns0:v>
      </ns0:c>
      <ns0:c r="C26"/>
      <ns0:c r="D26"/>
      <ns0:c r="E26"/>
      <ns0:c r="F26"/>
      <ns0:c r="G26"/>
      <ns0:c r="H26"/>
    </ns0:row>
    <ns0:row r="27" ht="18" customHeight="1">
      <ns0:c r="A27" s="81" t="str">
        <ns0:v>2026-06-01</ns0:v>
      </ns0:c>
      <ns0:c r="B27" s="64" t="n">
        <ns0:v>0</ns0:v>
      </ns0:c>
      <ns0:c r="C27"/>
      <ns0:c r="D27"/>
      <ns0:c r="E27"/>
      <ns0:c r="F27"/>
      <ns0:c r="G27"/>
      <ns0:c r="H27"/>
    </ns0:row>
    <ns0:row r="28" ht="18" customHeight="1">
      <ns0:c r="A28" s="81" t="str">
        <ns0:v>2026-06-08</ns0:v>
      </ns0:c>
      <ns0:c r="B28" s="64" t="n">
        <ns0:v>0</ns0:v>
      </ns0:c>
      <ns0:c r="C28"/>
      <ns0:c r="D28"/>
      <ns0:c r="E28"/>
      <ns0:c r="F28"/>
      <ns0:c r="G28"/>
      <ns0:c r="H28"/>
    </ns0:row>
    <ns0:row r="29" ht="18" customHeight="1">
      <ns0:c r="A29" s="81" t="str">
        <ns0:v>2026-06-15</ns0:v>
      </ns0:c>
      <ns0:c r="B29" s="64" t="n">
        <ns0:v>0</ns0:v>
      </ns0:c>
      <ns0:c r="C29"/>
      <ns0:c r="D29"/>
      <ns0:c r="E29"/>
      <ns0:c r="F29"/>
      <ns0:c r="G29"/>
      <ns0:c r="H29"/>
    </ns0:row>
    <ns0:row r="30" ht="18" customHeight="1">
      <ns0:c r="A30" s="81" t="str">
        <ns0:v>2026-06-22</ns0:v>
      </ns0:c>
      <ns0:c r="B30" s="64" t="n">
        <ns0:v>6</ns0:v>
      </ns0:c>
      <ns0:c r="C30"/>
      <ns0:c r="D30"/>
      <ns0:c r="E30"/>
      <ns0:c r="F30"/>
      <ns0:c r="G30"/>
      <ns0:c r="H30"/>
    </ns0:row>
    <ns0:row r="31" ht="18" customHeight="1">
      <ns0:c r="A31" s="81" t="str">
        <ns0:v>2026-06-29</ns0:v>
      </ns0:c>
      <ns0:c r="B31" s="64" t="n">
        <ns0:v>0</ns0:v>
      </ns0:c>
      <ns0:c r="C31"/>
      <ns0:c r="D31"/>
      <ns0:c r="E31"/>
      <ns0:c r="F31"/>
      <ns0:c r="G31"/>
      <ns0:c r="H31"/>
    </ns0:row>
    <ns0:row r="32" ht="18" customHeight="1">
      <ns0:c r="A32" s="81" t="str">
        <ns0:v>2026-07-06</ns0:v>
      </ns0:c>
      <ns0:c r="B32" s="64" t="n">
        <ns0:v>0</ns0:v>
      </ns0:c>
      <ns0:c r="C32"/>
      <ns0:c r="D32"/>
      <ns0:c r="E32"/>
      <ns0:c r="F32"/>
      <ns0:c r="G32"/>
      <ns0:c r="H32"/>
    </ns0:row>
    <ns0:row r="33" ht="18" customHeight="1">
      <ns0:c r="A33" s="81" t="str">
        <ns0:v>2026-07-13</ns0:v>
      </ns0:c>
      <ns0:c r="B33" s="64" t="n">
        <ns0:v>4</ns0:v>
      </ns0:c>
      <ns0:c r="C33"/>
      <ns0:c r="D33"/>
      <ns0:c r="E33"/>
      <ns0:c r="F33"/>
      <ns0:c r="G33"/>
      <ns0:c r="H33"/>
    </ns0:row>
    <ns0:row r="34" ht="18" customHeight="1">
      <ns0:c r="A34" s="81" t="str">
        <ns0:v>2026-07-20</ns0:v>
      </ns0:c>
      <ns0:c r="B34" s="64" t="n">
        <ns0:v>0</ns0:v>
      </ns0:c>
      <ns0:c r="C34"/>
      <ns0:c r="D34"/>
      <ns0:c r="E34"/>
      <ns0:c r="F34"/>
      <ns0:c r="G34"/>
      <ns0:c r="H34"/>
    </ns0:row>
    <ns0:row r="35" ht="18" customHeight="1">
      <ns0:c r="A35" s="81" t="str">
        <ns0:v>2026-07-27</ns0:v>
      </ns0:c>
      <ns0:c r="B35" s="64" t="n">
        <ns0:v>0</ns0:v>
      </ns0:c>
      <ns0:c r="C35"/>
      <ns0:c r="D35"/>
      <ns0:c r="E35"/>
      <ns0:c r="F35"/>
      <ns0:c r="G35"/>
      <ns0:c r="H35"/>
    </ns0:row>
    <ns0:row r="36" ht="18" customHeight="1">
      <ns0:c r="A36" s="81" t="str">
        <ns0:v>2026-08-03</ns0:v>
      </ns0:c>
      <ns0:c r="B36" s="64" t="n">
        <ns0:v>0</ns0:v>
      </ns0:c>
      <ns0:c r="C36"/>
      <ns0:c r="D36"/>
      <ns0:c r="E36"/>
      <ns0:c r="F36"/>
      <ns0:c r="G36"/>
      <ns0:c r="H36"/>
    </ns0:row>
    <ns0:row r="37" ht="18" customHeight="1">
      <ns0:c r="A37" s="81" t="str">
        <ns0:v>2026-08-10</ns0:v>
      </ns0:c>
      <ns0:c r="B37" s="64" t="n">
        <ns0:v>9</ns0:v>
      </ns0:c>
      <ns0:c r="C37"/>
      <ns0:c r="D37"/>
      <ns0:c r="E37"/>
      <ns0:c r="F37"/>
      <ns0:c r="G37"/>
      <ns0:c r="H37"/>
    </ns0:row>
    <ns0:row r="38" ht="18" customHeight="1">
      <ns0:c r="A38" s="81" t="str">
        <ns0:v>2026-08-17</ns0:v>
      </ns0:c>
      <ns0:c r="B38" s="64" t="n">
        <ns0:v>0</ns0:v>
      </ns0:c>
      <ns0:c r="C38"/>
      <ns0:c r="D38"/>
      <ns0:c r="E38"/>
      <ns0:c r="F38"/>
      <ns0:c r="G38"/>
      <ns0:c r="H38"/>
    </ns0:row>
    <ns0:row r="39" ht="18" customHeight="1">
      <ns0:c r="A39" s="81" t="str">
        <ns0:v>2026-08-24</ns0:v>
      </ns0:c>
      <ns0:c r="B39" s="64" t="n">
        <ns0:v>0</ns0:v>
      </ns0:c>
      <ns0:c r="C39"/>
      <ns0:c r="D39"/>
      <ns0:c r="E39"/>
      <ns0:c r="F39"/>
      <ns0:c r="G39"/>
      <ns0:c r="H39"/>
    </ns0:row>
    <ns0:row r="40" ht="18" customHeight="1">
      <ns0:c r="A40" s="81" t="str">
        <ns0:v>2026-08-31</ns0:v>
      </ns0:c>
      <ns0:c r="B40" s="64" t="n">
        <ns0:v>3</ns0:v>
      </ns0:c>
      <ns0:c r="C40"/>
      <ns0:c r="D40"/>
      <ns0:c r="E40"/>
      <ns0:c r="F40"/>
      <ns0:c r="G40"/>
      <ns0:c r="H40"/>
    </ns0:row>
    <ns0:row r="41" ht="18" customHeight="1">
      <ns0:c r="A41" s="81" t="str">
        <ns0:v>2026-09-07</ns0:v>
      </ns0:c>
      <ns0:c r="B41" s="64" t="n">
        <ns0:v>0</ns0:v>
      </ns0:c>
      <ns0:c r="C41"/>
      <ns0:c r="D41"/>
      <ns0:c r="E41"/>
      <ns0:c r="F41"/>
      <ns0:c r="G41"/>
      <ns0:c r="H41"/>
    </ns0:row>
  </ns0:sheetData>
  <ns0:mergeCells>
    <ns0:mergeCell ref="A1:H1"/>
    <ns0:mergeCell ref="A2:H2"/>
    <ns0:mergeCell ref="A4:B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38f6763ce6b727e5466841f894c4b2358328e43bb1e27f16c54497e1f90cd2b3" startupMode="run" savedAt="2026-08-28T22:27:52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SW50ZXJtaXR0ZW50IERlbWFuZCBGb3JlY2FzdCBmb3IgU3BhcmUgUGFydHMKCiAgICBQcmVzZXJ2ZSB6ZXJvLWRlbWFuZCBwZXJpb2RzLCBjb21wYXJlIENyb3N0b24gYW5kIFNCQSBmb3JlY2FzdHMgYWdhaW5zdCBhIHJlY2VudC1tZWFuIGJhc2VsaW5lLCBhbmQgY29ubmVjdCB0aGUgc2VsZWN0ZWQgc3BhcnNlLWRlbWFuZCByYXRlIHRvIGxlYWQtdGltZSByZW9yZGVyIGltcGxpY2F0aW9ucy4KICAgICIiIikKICAgIHJldHVybiBiZiwgbW8sIG5wLCBwZCwgcGx0CgoKQGFwcC5jZWxsKGhpZGVfY29kZT1UcnVlKQpkZWYgXyhtbyk6CiAgICBtZXRob2RfdmlldyA9IG1vLnVpLmRyb3Bkb3duKG9wdGlvbnM9WyJTZWxlY3RlZCBtb2RlbCIsICJDcm9zdG9uIiwgIlNCQSBDcm9zdG9uIiwgIlJlY2VudCBtZWFuIl0sIHZhbHVlPSJTZWxlY3RlZCBtb2RlbCIsIGxhYmVsPSJDaGFydCBtZXRob2QiKQogICAgbWV0aG9kX3ZpZXcKICAgIHJldHVybiAobWV0aG9kX3ZpZXcsKQoKCkBhcHAuY2VsbApkZWYgXyhiZik6CiAgICBpbnB1dHMgPSBiZi5pbnB1dHMoCiAgICAgICAgaGlzdG9yeT1iZi5yZWYoIlNwYXJlIFBhcnQgSGlzdG9yeSFBNTpCNDEiLCBoZWFkZXJzPVRydWUpLAogICAgICAgIGNvbnRyb2xzPWJmLnJlZigiRGFzaGJvYXJkIUo1Oks5IiwgaGVhZGVycz1UcnVlKSwKICAgICkKICAgIGlucHV0cwogICAgcmV0dXJuIChpbnB1dHMsKQoKCkBhcHAuY2VsbApkZWYgXyhpbnB1dHMsIG5wLCBwZCk6CiAgICBkZWYgbnVtYmVyKHZhbHVlKToKICAgICAgICBpZiBpc2luc3RhbmNlKHZhbHVlLCBzdHIpOgogICAgICAgICAgICByZXR1cm4gZmxvYXQodmFsdWUuc3RyaXAoKS5yZXBsYWNlKCIsIiwgIiIpLnJlcGxhY2UoIiQiLCAiIikucnN0cmlwKCIlIikpIC8gKDEwMCBpZiB2YWx1ZS5zdHJpcCgpLmVuZHN3aXRoKCIlIikgZWxzZSAxKQogICAgICAgIHJldHVybiBmbG9hdCh2YWx1ZSkKCiAgICBoaXN0b3J5ID0gaW5wdXRzWyJoaXN0b3J5Il0uY29weSgpCiAgICBoaXN0b3J5WyJXZWVrIl0gPSBwZC50b19kYXRldGltZShoaXN0b3J5WyJXZWVrIl0sIGVycm9ycz0icmFpc2UiKQogICAgaGlzdG9yeVsiRGVtYW5kIHVuaXRzIl0gPSBoaXN0b3J5WyJEZW1hbmQgdW5pdHMiXS5tYXAobnVtYmVyKQogICAgaGlzdG9yeSA9IGhpc3Rvcnkuc29ydF92YWx1ZXMoIldlZWsiKS5yZXNldF9pbmRleChkcm9wPVRydWUpCiAgICB5ID0gaGlzdG9yeVsiRGVtYW5kIHVuaXRzIl0udG9fbnVtcHkoZHR5cGU9ZmxvYXQpCiAgICBpZiBsZW4oeSkgPCAyMCBvciAoeSA8IDApLmFueSgpIG9yIG5wLmNvdW50X25vbnplcm8oeSkgPCAzOgogICAgICAgIHJhaXNlIFZhbHVlRXJyb3IoIkludGVybWl0dGVudC1kZW1hbmQgaGlzdG9yeSByZXF1aXJlcyBhdCBsZWFzdCAyMCBub24tbmVnYXRpdmUgcGVyaW9kcyBhbmQgdGhyZWUgbm9uLXplcm8gZXZlbnRzLiIpCiAgICBjb250cm9scyA9IHtzdHIocm93Lmlsb2NbMF0pOiBudW1iZXIocm93Lmlsb2NbMV0pIGZvciBfLCByb3cgaW4gaW5wdXRzWyJjb250cm9scyJdLml0ZXJyb3dzKCl9CiAgICBob3Jpem9uID0gaW50KHJvdW5kKGNvbnRyb2xzWyJGb3JlY2FzdCBob3Jpem9uICh3ZWVrcykiXSkpCiAgICBhbHBoYSA9IGNvbnRyb2xzWyJDcm9zdG9uIGFscGhhIl0KICAgIGxlYWRfdGltZSA9IGNvbnRyb2xzWyJMZWFkIHRpbWUgKHdlZWtzKSJdCiAgICBzZXJ2aWNlX3ogPSBjb250cm9sc1siU2VydmljZSB6LXNjb3JlIl0KICAgIGlmIG5vdCAxIDw9IGhvcml6b24gPD0gMTYgb3Igbm90IDAgPCBhbHBoYSA8PSAxIG9yIGxlYWRfdGltZSA8PSAwIG9yIHNlcnZpY2VfeiA8PSAwOgogICAgICAgIHJhaXNlIFZhbHVlRXJyb3IoIlVzZSBhIDEtMTYgd2VlayBob3Jpem9uLCBDcm9zdG9uIGFscGhhIGluICgwLCAxXSwgYW5kIHBvc2l0aXZlIGxlYWQgdGltZS9zZXJ2aWNlIHotc2NvcmUuIikKCiAgICBkZWYgY3Jvc3Rvbl9yYXRlKHZhbHVlcywgY29ycmVjdGVkPUZhbHNlKToKICAgICAgICB2YWx1ZXMgPSBucC5hc2FycmF5KHZhbHVlcywgZHR5cGU9ZmxvYXQpCiAgICAgICAgcG9zaXRpdmUgPSBucC5mbGF0bm9uemVybyh2YWx1ZXMgPiAwKQogICAgICAgIGlmIGxlbihwb3NpdGl2ZSkgPT0gMDoKICAgICAgICAgICAgcmV0dXJuIDAuMAogICAgICAgIGZpcnN0ID0gaW50KHBvc2l0aXZlWzBdKQogICAgICAgIGRlbWFuZF9sZXZlbCA9IGZsb2F0KHZhbHVlc1tmaXJzdF0pCiAgICAgICAgaW50ZXJ2YWxfbGV2ZWwgPSBmbG9hdChmaXJzdCArIDEpCiAgICAgICAgbGFzdF9ldmVudCA9IGZpcnN0CiAgICAgICAgZm9yIGlkeCBpbiBwb3NpdGl2ZVsxOl06CiAgICAgICAgICAgIGludGVydmFsID0gaW50KGlkeCAtIGxhc3RfZXZlbnQpCiAgICAgICAgICAgIGRlbWFuZF9sZXZlbCA9IGFscGhhICogZmxvYXQodmFsdWVzW2lkeF0pICsgKDEgLSBhbHBoYSkgKiBkZW1hbmRfbGV2ZWwKICAgICAgICAgICAgaW50ZXJ2YWxfbGV2ZWwgPSBhbHBoYSAqIGludGVydmFsICsgKDEgLSBhbHBoYSkgKiBpbnRlcnZhbF9sZXZlbAogICAgICAgICAgICBsYXN0X2V2ZW50ID0gaW50KGlkeCkKICAgICAgICByYXRlID0gZGVtYW5kX2xldmVsIC8gbWF4KGludGVydmFsX2xldmVsLCAxZS05KQogICAgICAgIHJldHVybiByYXRlICogKDEgLSBhbHBoYSAvIDIpIGlmIGNvcnJlY3RlZCBlbHNlIHJhdGUKCiAgICBkZWYgcmVjZW50X21lYW4odmFsdWVzKToKICAgICAgICB2YWx1ZXMgPSBucC5hc2FycmF5KHZhbHVlcywgZHR5cGU9ZmxvYXQpCiAgICAgICAgcmV0dXJuIGZsb2F0KG5wLm1lYW4odmFsdWVzWy0xMjpdKSkKCiAgICBtZXRob2RzID0gewogICAgICAgICJDcm9zdG9uIjogbGFtYmRhIHZhbHVlczogY3Jvc3Rvbl9yYXRlKHZhbHVlcywgY29ycmVjdGVkPUZhbHNlKSwKICAgICAgICAiU0JBIENyb3N0b24iOiBsYW1iZGEgdmFsdWVzOiBjcm9zdG9uX3JhdGUodmFsdWVzLCBjb3JyZWN0ZWQ9VHJ1ZSksCiAgICAgICAgIlJlY2VudCBtZWFuIjogcmVjZW50X21lYW4sCiAgICB9CiAgICBzdGFydCA9IG1heCgxMiwgbGVuKHkpIC0gMTIpCiAgICByb3dzID0gW10KICAgIGZvciBpZHggaW4gcmFuZ2Uoc3RhcnQsIGxlbih5KSk6CiAgICAgICAgdHJhaW4gPSB5WzppZHhdCiAgICAgICAgYWN0dWFsID0gZmxvYXQoeVtpZHhdKQogICAgICAgIGZvciBuYW1lLCBtZXRob2QgaW4gbWV0aG9kcy5pdGVtcygpOgogICAgICAgICAgICByb3dzLmFwcGVuZChbbmFtZSwgaWR4LCBmbG9hdChtZXRob2QodHJhaW4pKSwgYWN0dWFsXSkKICAgIGJhY2t0ZXN0ID0gcGQuRGF0YUZyYW1lKHJvd3MsIGNvbHVtbnM9WyJNb2RlbCIsICJJbmRleCIsICJGb3JlY2FzdCIsICJBY3R1YWwiXSkKICAgIGJhY2t0ZXN0WyJFcnJvciJdID0gYmFja3Rlc3RbIkZvcmVjYXN0Il0gLSBiYWNrdGVzdFsiQWN0dWFsIl0KICAgIGJhY2t0ZXN0WyJBYnMgRXJyb3IiXSA9IGJhY2t0ZXN0WyJFcnJvciJdLmFicygpCiAgICBtZXRyaWNzID0gW10KICAgIGZvciBuYW1lLCBncm91cCBpbiBiYWNrdGVzdC5ncm91cGJ5KCJNb2RlbCIsIHNvcnQ9RmFsc2UpOgogICAgICAgIG5vbnplcm8gPSBncm91cFtncm91cFsiQWN0dWFsIl0gPiAwXQogICAgICAgIG1ldHJpY3MuYXBwZW5kKFsKICAgICAgICAgICAgbmFtZSwKICAgICAgICAgICAgZmxvYXQoZ3JvdXBbIkFicyBFcnJvciJdLm1lYW4oKSksCiAgICAgICAgICAgIGZsb2F0KG5vbnplcm9bIkFicyBFcnJvciJdLm1lYW4oKSkgaWYgbGVuKG5vbnplcm8pIGVsc2UgZmxvYXQoIm5hbiIpLAogICAgICAgICAgICBmbG9hdChncm91cFsiRXJyb3IiXS5tZWFuKCkpLAogICAgICAgICAgICBsZW4oZ3JvdXApLAogICAgICAgIF0pCiAgICBtZXRyaWNzX2ZyYW1lID0gcGQuRGF0YUZyYW1lKG1ldHJpY3MsIGNvbHVtbnM9WyJNb2RlbCIsICJBbGwtcGVyaW9kIE1BRSIsICJFdmVudCBNQUUiLCAiQmlhcyB1bml0cyIsICJQb2ludHMiXSkuc29ydF92YWx1ZXMoWyJBbGwtcGVyaW9kIE1BRSIsICJFdmVudCBNQUUiXSkKICAgIHNlbGVjdGVkID0gc3RyKG1ldHJpY3NfZnJhbWUuaWxvY1swXVsiTW9kZWwiXSkKICAgIHdlZWtseV9yYXRlID0gZmxvYXQobWV0aG9kc1tzZWxlY3RlZF0oeSkpCiAgICBkZW1hbmRfc2lnbWEgPSBmbG9hdChucC5zdGQoeSwgZGRvZj0xKSkKICAgIHNhZmV0eV9zdG9jayA9IHNlcnZpY2VfeiAqIGRlbWFuZF9zaWdtYSAqIG5wLnNxcnQobGVhZF90aW1lKQogICAgbGVhZF90aW1lX2ZvcmVjYXN0ID0gd2Vla2x5X3JhdGUgKiBsZWFkX3RpbWUKICAgIHJlb3JkZXJfcG9pbnQgPSBsZWFkX3RpbWVfZm9yZWNhc3QgKyBzYWZldHlfc3RvY2sKICAgIHplcm9fc2hhcmUgPSBmbG9hdChucC5tZWFuKHkgPT0gMCkpCgogICAgc3VtbWFyeSA9IFsKICAgICAgICBbIkludGVybWl0dGVudC1kZW1hbmQgS1BJIiwgIlJlc3VsdCJdLAogICAgICAgIFsiU2VsZWN0ZWQgbW9kZWwiLCBzZWxlY3RlZF0sCiAgICAgICAgWyJXZWVrbHkgZm9yZWNhc3QiLCByb3VuZCh3ZWVrbHlfcmF0ZSwgMyldLAogICAgICAgIFsiWmVyby1kZW1hbmQgc2hhcmUiLCByb3VuZCh6ZXJvX3NoYXJlLCA0KV0sCiAgICAgICAgWyJOb24temVybyBldmVudHMiLCBpbnQobnAuY291bnRfbm9uemVybyh5KSldLAogICAgICAgIFsiTGVhZC10aW1lIGZvcmVjYXN0Iiwgcm91bmQobGVhZF90aW1lX2ZvcmVjYXN0LCAyKV0sCiAgICAgICAgWyJTYWZldHkgc3RvY2siLCByb3VuZChmbG9hdChzYWZldHlfc3RvY2spLCAyKV0sCiAgICAgICAgWyJSZW9yZGVyIHBvaW50Iiwgcm91bmQoZmxvYXQocmVvcmRlcl9wb2ludCksIDIpXSwKICAgICAgICBbIkNyb3N0b24gYWxwaGEiLCByb3VuZChhbHBoYSwgMyldLAogICAgXQogICAgY29tcGFyaXNvbiA9IFtbIk1vZGVsIiwgIkFsbC1wZXJpb2QgTUFFIiwgIkV2ZW50IE1BRSIsICJCaWFzIHVuaXRzIiwgIlBvaW50cyJdXQogICAgZm9yIF8sIHJvdyBpbiBtZXRyaWNzX2ZyYW1lLml0ZXJyb3dzKCk6CiAgICAgICAgY29tcGFyaXNvbi5hcHBlbmQoWwogICAgICAgICAgICBzdHIocm93WyJNb2RlbCJdKSwgcm91bmQoZmxvYXQocm93WyJBbGwtcGVyaW9kIE1BRSJdKSwgMyksIHJvdW5kKGZsb2F0KHJvd1siRXZlbnQgTUFFIl0pLCAzKSwKICAgICAgICAgICAgcm91bmQoZmxvYXQocm93WyJCaWFzIHVuaXRzIl0pLCAzKSwgaW50KHJvd1siUG9pbnRzIl0pLAogICAgICAgIF0pCiAgICBmdXR1cmVfd2Vla3MgPSBwZC5kYXRlX3JhbmdlKGhpc3RvcnlbIldlZWsiXS5pbG9jWy0xXSArIHBkLlRpbWVkZWx0YShkYXlzPTcpLCBwZXJpb2RzPWhvcml6b24sIGZyZXE9IjdEIikKICAgIGZvcmVjYXN0ID0gW1siV2VlayIsICJGb3JlY2FzdCIsICJDdW11bGF0aXZlIGZvcmVjYXN0IiwgIlJlb3JkZXIgcG9pbnQiLCAiTW9kZWwiLCAiSG9yaXpvbiJdXQogICAgZm9yIGlkeCwgd2VlayBpbiBlbnVtZXJhdGUoZnV0dXJlX3dlZWtzLCBzdGFydD0xKToKICAgICAgICBmb3JlY2FzdC5hcHBlbmQoW3N0cih3ZWVrLmRhdGUoKSksIHJvdW5kKHdlZWtseV9yYXRlLCAzKSwgcm91bmQod2Vla2x5X3JhdGUgKiBpZHgsIDMpLCByb3VuZChmbG9hdChyZW9yZGVyX3BvaW50KSwgMiksIHNlbGVjdGVkLCBpZHhdKQogICAgcmV0dXJuIGNvbXBhcmlzb24sIGZvcmVjYXN0LCBmdXR1cmVfd2Vla3MsIGhpc3RvcnksIG1ldGhvZHMsIHNlbGVjdGVkLCBzdW1tYXJ5LCB5CgoKQGFwcC5jZWxsKGhpZGVfY29kZT1UcnVlKQpkZWYgXyhmdXR1cmVfd2Vla3MsIGhpc3RvcnksIG1ldGhvZF92aWV3LCBtZXRob2RzLCBwbHQsIHNlbGVjdGVkLCB5KToKICAgIF9jaGFydF9tZXRob2QgPSBzZWxlY3RlZCBpZiBtZXRob2Rfdmlldy52YWx1ZSA9PSAiU2VsZWN0ZWQgbW9kZWwiIGVsc2UgbWV0aG9kX3ZpZXcudmFsdWUKICAgIGxldmVsID0gZmxvYXQobWV0aG9kc1tfY2hhcnRfbWV0aG9kXSh5KSkKICAgIGZpZywgYXggPSBwbHQuc3VicGxvdHMoZmlnc2l6ZT0oOCwgMy44KSkKICAgIGF4LmJhcihoaXN0b3J5WyJXZWVrIl0udGFpbCgyMCkuZHQuc3RyZnRpbWUoIiVZLSVtLSVkIiksIGhpc3RvcnlbIkRlbWFuZCB1bml0cyJdLnRhaWwoMjApLCBsYWJlbD0iT2JzZXJ2ZWQgZGVtYW5kIikKICAgIGF4LnBsb3QoW3N0cihkLmRhdGUoKSkgZm9yIGQgaW4gZnV0dXJlX3dlZWtzXSwgW2xldmVsXSAqIGxlbihmdXR1cmVfd2Vla3MpLCBtYXJrZXI9Im8iLCBsYWJlbD1fY2hhcnRfbWV0aG9kKQogICAgYXguc2V0X3RpdGxlKCJTcGFyc2UgZGVtYW5kIGFuZCBmb3J3YXJkIHdlZWtseSByYXRlIikKICAgIGF4LnNldF95bGFiZWwoIlVuaXRzIikKICAgIGF4LnRpY2tfcGFyYW1zKGF4aXM9IngiLCByb3RhdGlvbj02MCkKICAgIGF4LmdyaWQoYXhpcz0ieSIsIGFscGhhPTAuMikKICAgIGF4LmxlZ2VuZChmb250c2l6ZT04KQogICAgZmlnLnRpZ2h0X2xheW91dCgpCiAgICBmaWcKICAgIHJldHVybgoKCkBhcHAuY2VsbChoaWRlX2NvZGU9VHJ1ZSkKZGVmIF8obW8pOgogICAgbW8ubWQoIiIiCiAgICAjIyBXaHkgdGhlIHplcm9zIG1hdHRlcgoKICAgIENyb3N0b24tc3R5bGUgbWV0aG9kcyBlc3RpbWF0ZSBkZW1hbmQgc2l6ZSBhbmQgdGltZSBiZXR3ZWVuIG5vbi16ZXJvIGV2ZW50cyBzZXBhcmF0ZWx5IGluc3RlYWQgb2Ygc21vb3RoaW5nIHRoZSB6ZXJvcyBhd2F5LiBUaGUgYmFja3Rlc3QgdGhlcmVmb3JlIHJlcG9ydHMgYm90aCBhbGwtcGVyaW9kIE1BRSBhbmQgZXZlbnQtb25seSBNQUUgc28gYSBtb2RlbCBjYW5ub3QgbG9vayBhY2N1cmF0ZSBtZXJlbHkgYnkgcHJlZGljdGluZyBhbG1vc3Qgbm90aGluZy4KICAgICIiIikKICAgIHJldHVybgoKCkBhcHAuY2VsbApkZWYgXyhiZiwgY29tcGFyaXNvbiwgZm9yZWNhc3QsIHN1bW1hcnkpOgogICAgcHVibGljYXRpb24gPSBiZi5wdWJsaXNoKG91dHB1dHM9eyJzdW1tYXJ5Ijogc3VtbWFyeSwgImNvbXBhcmlzb24iOiBjb21wYXJpc29uLCAiZm9yZWNhc3QiOiBmb3JlY2FzdH0pCiAgICBwdWJsaWNhdGlvbgogICAgcmV0dXJuCgoKaWYgX19uYW1lX18gPT0gIl9fbWFpbl9fIjoKICAgIGFwcC5ydW4oKQo=</source>
</notebook>
</file>

<file path=customXml/itemProps1.xml><?xml version="1.0" encoding="utf-8"?>
<ns0:datastoreItem xmlns:ns0="http://schemas.openxmlformats.org/officeDocument/2006/customXml" ns0:itemID="{7792D8E6-9D31-4409-ABFA-44554E0ED1D0}">
  <ns0:schemaRefs>
    <ns0:schemaRef ns0:uri="https://schemas.boardflare.com/notebook/marimo/1"/>
  </ns0:schemaRefs>
</ns0:datastoreItem>
</file>