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ec4850bee4055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Risk Model" sheetId="1" ns1:id="Rfdd5e62588574f8b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.0%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334155"/>
      <x:name val="Carlito"/>
    </x:font>
    <x:font>
      <x:sz val="10"/>
      <x:color rgb="FF0F172A"/>
      <x:name val="Carlito"/>
    </x:font>
    <x:font>
      <x:sz val="10"/>
      <x:color rgb="FF14532D"/>
      <x:name val="Carlito"/>
    </x:font>
    <x:font>
      <x:sz val="9"/>
      <x:color rgb="FF64748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  <x:fill>
      <x:patternFill patternType="solid">
        <x:fgColor rgb="FFECFDF3"/>
      </x:patternFill>
    </x:fill>
  </x:fills>
  <x:borders count="20">
    <x:border/>
    <x:border/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4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5" borderId="6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200" fontId="6" fillId="6" borderId="10" xfId="0" applyNumberFormat="1" applyFont="1" applyFill="1" applyBorder="1"/>
    <x:xf numFmtId="200" fontId="6" fillId="6" borderId="11" xfId="0" applyNumberFormat="1" applyFont="1" applyFill="1" applyBorder="1"/>
    <x:xf numFmtId="200" fontId="6" fillId="6" borderId="10" xfId="0" applyNumberFormat="1" applyFont="1" applyFill="1" applyBorder="1" applyAlignment="1">
      <x:alignment vertical="center"/>
    </x:xf>
    <x:xf numFmtId="200" fontId="6" fillId="6" borderId="11" xfId="0" applyNumberFormat="1" applyFont="1" applyFill="1" applyBorder="1" applyAlignment="1">
      <x:alignment vertical="center"/>
    </x:xf>
    <x:xf numFmtId="200" fontId="6" fillId="6" borderId="12" xfId="0" applyNumberFormat="1" applyFont="1" applyFill="1" applyBorder="1"/>
    <x:xf numFmtId="200" fontId="6" fillId="6" borderId="13" xfId="0" applyNumberFormat="1" applyFont="1" applyFill="1" applyBorder="1"/>
    <x:xf numFmtId="200" fontId="6" fillId="6" borderId="12" xfId="0" applyNumberFormat="1" applyFont="1" applyFill="1" applyBorder="1" applyAlignment="1">
      <x:alignment vertical="center"/>
    </x:xf>
    <x:xf numFmtId="200" fontId="6" fillId="6" borderId="13" xfId="0" applyNumberFormat="1" applyFont="1" applyFill="1" applyBorder="1" applyAlignment="1">
      <x:alignment vertical="center"/>
    </x:xf>
    <x:xf numFmtId="0" fontId="6" fillId="6" borderId="14" xfId="0" applyNumberFormat="1" applyFont="1" applyFill="1" applyBorder="1"/>
    <x:xf numFmtId="0" fontId="6" fillId="6" borderId="14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/>
    <x:xf numFmtId="0" fontId="6" fillId="6" borderId="15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vertical="center" wrapText="1"/>
    </x:xf>
    <x:xf numFmtId="200" fontId="5" fillId="5" borderId="4" xfId="0" applyNumberFormat="1" applyFont="1" applyFill="1" applyBorder="1"/>
    <x:xf numFmtId="200" fontId="5" fillId="5" borderId="5" xfId="0" applyNumberFormat="1" applyFont="1" applyFill="1" applyBorder="1"/>
    <x:xf numFmtId="200" fontId="5" fillId="5" borderId="6" xfId="0" applyNumberFormat="1" applyFont="1" applyFill="1" applyBorder="1"/>
    <x:xf numFmtId="200" fontId="5" fillId="5" borderId="4" xfId="0" applyNumberFormat="1" applyFont="1" applyFill="1" applyBorder="1" applyAlignment="1">
      <x:alignment vertical="center"/>
    </x:xf>
    <x:xf numFmtId="200" fontId="5" fillId="5" borderId="5" xfId="0" applyNumberFormat="1" applyFont="1" applyFill="1" applyBorder="1" applyAlignment="1">
      <x:alignment vertical="center"/>
    </x:xf>
    <x:xf numFmtId="200" fontId="5" fillId="5" borderId="6" xfId="0" applyNumberFormat="1" applyFont="1" applyFill="1" applyBorder="1" applyAlignment="1">
      <x:alignment vertical="center"/>
    </x:xf>
    <x:xf numFmtId="200" fontId="5" fillId="5" borderId="7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0" fontId="5" fillId="5" borderId="7" xfId="0" applyNumberFormat="1" applyFont="1" applyFill="1" applyBorder="1" applyAlignment="1">
      <x:alignment vertical="center"/>
    </x:xf>
    <x:xf numFmtId="200" fontId="5" fillId="5" borderId="8" xfId="0" applyNumberFormat="1" applyFont="1" applyFill="1" applyBorder="1" applyAlignment="1">
      <x:alignment vertical="center"/>
    </x:xf>
    <x:xf numFmtId="200" fontId="5" fillId="5" borderId="9" xfId="0" applyNumberFormat="1" applyFont="1" applyFill="1" applyBorder="1" applyAlignment="1">
      <x:alignment vertical="center"/>
    </x:xf>
    <x:xf numFmtId="200" fontId="6" fillId="6" borderId="14" xfId="0" applyNumberFormat="1" applyFont="1" applyFill="1" applyBorder="1"/>
    <x:xf numFmtId="200" fontId="6" fillId="6" borderId="14" xfId="0" applyNumberFormat="1" applyFont="1" applyFill="1" applyBorder="1" applyAlignment="1">
      <x:alignment vertical="center"/>
    </x:xf>
    <x:xf numFmtId="200" fontId="6" fillId="6" borderId="15" xfId="0" applyNumberFormat="1" applyFont="1" applyFill="1" applyBorder="1"/>
    <x:xf numFmtId="200" fontId="6" fillId="6" borderId="15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16" xfId="0" applyNumberFormat="1" applyFont="1" applyFill="1" applyBorder="1"/>
    <x:xf numFmtId="0" fontId="5" fillId="0" borderId="16" xfId="0" applyNumberFormat="1" applyFont="1" applyFill="1" applyBorder="1" applyAlignment="1">
      <x:alignment wrapText="1"/>
    </x:xf>
    <x:xf numFmtId="0" fontId="5" fillId="0" borderId="16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7" xfId="0" applyNumberFormat="1" applyFont="1" applyFill="1" applyBorder="1"/>
    <x:xf numFmtId="0" fontId="5" fillId="0" borderId="17" xfId="0" applyNumberFormat="1" applyFont="1" applyFill="1" applyBorder="1" applyAlignment="1">
      <x:alignment wrapText="1"/>
    </x:xf>
    <x:xf numFmtId="0" fontId="5" fillId="0" borderId="17" xfId="0" applyNumberFormat="1" applyFont="1" applyFill="1" applyBorder="1" applyAlignment="1">
      <x:alignment vertical="center" wrapText="1"/>
    </x:xf>
    <x:xf numFmtId="0" fontId="5" fillId="5" borderId="18" xfId="0" applyNumberFormat="1" applyFont="1" applyFill="1" applyBorder="1"/>
    <x:xf numFmtId="0" fontId="5" fillId="5" borderId="18" xfId="0" applyNumberFormat="1" applyFont="1" applyFill="1" applyBorder="1" applyAlignment="1">
      <x:alignment vertical="center"/>
    </x:xf>
    <x:xf numFmtId="0" fontId="5" fillId="5" borderId="19" xfId="0" applyNumberFormat="1" applyFont="1" applyFill="1" applyBorder="1"/>
    <x:xf numFmtId="0" fontId="5" fillId="5" borderId="19" xfId="0" applyNumberFormat="1" applyFont="1" applyFill="1" applyBorder="1" applyAlignment="1">
      <x:alignment vertical="center"/>
    </x:xf>
    <x:xf numFmtId="201" fontId="6" fillId="6" borderId="14" xfId="0" applyNumberFormat="1" applyFont="1" applyFill="1" applyBorder="1"/>
    <x:xf numFmtId="201" fontId="6" fillId="6" borderId="14" xfId="0" applyNumberFormat="1" applyFont="1" applyFill="1" applyBorder="1" applyAlignment="1">
      <x:alignment vertical="center"/>
    </x:xf>
    <x:xf numFmtId="201" fontId="6" fillId="6" borderId="15" xfId="0" applyNumberFormat="1" applyFont="1" applyFill="1" applyBorder="1"/>
    <x:xf numFmtId="201" fontId="6" fillId="6" borderId="15" xfId="0" applyNumberFormat="1" applyFont="1" applyFill="1" applyBorder="1" applyAlignment="1">
      <x:alignment vertical="center"/>
    </x:xf>
    <x:xf numFmtId="200" fontId="5" fillId="5" borderId="18" xfId="0" applyNumberFormat="1" applyFont="1" applyFill="1" applyBorder="1"/>
    <x:xf numFmtId="200" fontId="5" fillId="5" borderId="18" xfId="0" applyNumberFormat="1" applyFont="1" applyFill="1" applyBorder="1" applyAlignment="1">
      <x:alignment vertical="center"/>
    </x:xf>
    <x:xf numFmtId="200" fontId="5" fillId="5" borderId="19" xfId="0" applyNumberFormat="1" applyFont="1" applyFill="1" applyBorder="1"/>
    <x:xf numFmtId="200" fontId="5" fillId="5" borderId="19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ccb60eb90aa9420d" /><ns0:Relationship Type="http://schemas.openxmlformats.org/officeDocument/2006/relationships/theme" Target="/xl/theme/theme1.xml" Id="Rf74d5c4185814fa8" /><ns0:Relationship Type="http://schemas.openxmlformats.org/officeDocument/2006/relationships/sharedStrings" Target="/xl/sharedStrings.xml" Id="R49fd4764f4b64c73" /><ns0:Relationship Type="http://schemas.openxmlformats.org/officeDocument/2006/relationships/worksheet" Target="/xl/worksheets/sheet1.xml" Id="Rfdd5e62588574f8b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18.75" hidden="0" customWidth="1"/>
    <ns0:col min="2" max="2" width="13.75" hidden="0" customWidth="1"/>
    <ns0:col min="3" max="3" width="12.5" hidden="0" customWidth="1"/>
    <ns0:col min="4" max="4" width="12.5" hidden="0" customWidth="1"/>
    <ns0:col min="5" max="5" width="12.5" hidden="0" customWidth="1"/>
    <ns0:col min="6" max="6" width="3" hidden="0" customWidth="1"/>
    <ns0:col min="7" max="7" width="3" hidden="0" customWidth="1"/>
    <ns0:col min="8" max="8" width="18.75" hidden="0" customWidth="1"/>
    <ns0:col min="9" max="9" width="14.75" hidden="0" customWidth="1"/>
    <ns0:col min="10" max="10" width="3" hidden="0" customWidth="1"/>
    <ns0:col min="11" max="11" width="14" hidden="0" customWidth="1"/>
    <ns0:col min="12" max="12" width="14" hidden="0" customWidth="1"/>
    <ns0:col min="13" max="13" width="10.25" hidden="0" customWidth="1"/>
  </ns0:cols>
  <ns0:sheetData>
    <ns0:row r="1" ht="25.5" customHeight="1">
      <ns0:c r="A1" s="4" t="str">
        <ns0:v>Monte Carlo Profit Risk Simulator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Model uncertainty with reproducible Monte Carlo trials, probability-of-loss metrics, sensitivity ranking, and a live profit distribution.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Uncertain drivers</ns0:v>
      </ns0:c>
      <ns0:c r="B4"/>
      <ns0:c r="C4"/>
      <ns0:c r="D4"/>
      <ns0:c r="E4"/>
      <ns0:c r="F4"/>
      <ns0:c r="G4"/>
      <ns0:c r="H4" s="16" t="str">
        <ns0:v>Risk summary</ns0:v>
      </ns0:c>
      <ns0:c r="I4"/>
      <ns0:c r="J4"/>
      <ns0:c r="K4" s="16" t="str">
        <ns0:v>Profit histogram</ns0:v>
      </ns0:c>
      <ns0:c r="L4"/>
      <ns0:c r="M4"/>
    </ns0:row>
    <ns0:row r="5" ht="24" customHeight="1">
      <ns0:c r="A5" s="24" t="str">
        <ns0:v>Driver</ns0:v>
      </ns0:c>
      <ns0:c r="B5" s="24" t="str">
        <ns0:v>Distribution</ns0:v>
      </ns0:c>
      <ns0:c r="C5" s="24" t="str">
        <ns0:v>Parameter 1</ns0:v>
      </ns0:c>
      <ns0:c r="D5" s="24" t="str">
        <ns0:v>Parameter 2</ns0:v>
      </ns0:c>
      <ns0:c r="E5" s="24" t="str">
        <ns0:v>Parameter 3</ns0:v>
      </ns0:c>
      <ns0:c r="F5"/>
      <ns0:c r="G5"/>
      <ns0:c r="H5" s="24" cm="1">
        <ns0:f t="array" ref="H5:I14">_xldudf_BF_OUTPUT("summary")</ns0:f>
      </ns0:c>
      <ns0:c r="I5" s="24"/>
      <ns0:c r="J5"/>
      <ns0:c r="K5" s="24" cm="1">
        <ns0:f t="array" ref="K5:M17">_xldudf_BF_OUTPUT("histogram")</ns0:f>
      </ns0:c>
      <ns0:c r="L5" s="24"/>
      <ns0:c r="M5" s="24"/>
    </ns0:row>
    <ns0:row r="6" ht="24" customHeight="1">
      <ns0:c r="A6" s="35" t="str">
        <ns0:v>Units sold</ns0:v>
      </ns0:c>
      <ns0:c r="B6" s="36" t="str">
        <ns0:v>Normal</ns0:v>
      </ns0:c>
      <ns0:c r="C6" s="36" t="n">
        <ns0:v>12000</ns0:v>
      </ns0:c>
      <ns0:c r="D6" s="36" t="n">
        <ns0:v>1800</ns0:v>
      </ns0:c>
      <ns0:c r="E6" s="37"/>
      <ns0:c r="F6"/>
      <ns0:c r="G6"/>
      <ns0:c r="H6" s="52"/>
      <ns0:c r="I6" s="53"/>
      <ns0:c r="J6"/>
      <ns0:c r="K6" s="64"/>
      <ns0:c r="L6" s="65"/>
      <ns0:c r="M6" s="72"/>
    </ns0:row>
    <ns0:row r="7" ht="24" customHeight="1">
      <ns0:c r="A7" s="35" t="str">
        <ns0:v>Selling price</ns0:v>
      </ns0:c>
      <ns0:c r="B7" s="37" t="str">
        <ns0:v>Triangular</ns0:v>
      </ns0:c>
      <ns0:c r="C7" s="79" t="n">
        <ns0:v>46</ns0:v>
      </ns0:c>
      <ns0:c r="D7" s="80" t="n">
        <ns0:v>50</ns0:v>
      </ns0:c>
      <ns0:c r="E7" s="81" t="n">
        <ns0:v>55</ns0:v>
      </ns0:c>
      <ns0:c r="F7"/>
      <ns0:c r="G7"/>
      <ns0:c r="H7" s="72"/>
      <ns0:c r="I7" s="89"/>
      <ns0:c r="J7"/>
      <ns0:c r="K7" s="64"/>
      <ns0:c r="L7" s="65"/>
      <ns0:c r="M7" s="72"/>
    </ns0:row>
    <ns0:row r="8" ht="24" customHeight="1">
      <ns0:c r="A8" s="35" t="str">
        <ns0:v>Variable cost</ns0:v>
      </ns0:c>
      <ns0:c r="B8" s="37" t="str">
        <ns0:v>Triangular</ns0:v>
      </ns0:c>
      <ns0:c r="C8" s="79" t="n">
        <ns0:v>27</ns0:v>
      </ns0:c>
      <ns0:c r="D8" s="80" t="n">
        <ns0:v>30</ns0:v>
      </ns0:c>
      <ns0:c r="E8" s="81" t="n">
        <ns0:v>34</ns0:v>
      </ns0:c>
      <ns0:c r="F8"/>
      <ns0:c r="G8"/>
      <ns0:c r="H8" s="72"/>
      <ns0:c r="I8" s="89"/>
      <ns0:c r="J8"/>
      <ns0:c r="K8" s="64"/>
      <ns0:c r="L8" s="65"/>
      <ns0:c r="M8" s="72"/>
    </ns0:row>
    <ns0:row r="9" ht="24" customHeight="1">
      <ns0:c r="A9" s="35" t="str">
        <ns0:v>Fixed costs</ns0:v>
      </ns0:c>
      <ns0:c r="B9" s="37" t="str">
        <ns0:v>Uniform</ns0:v>
      </ns0:c>
      <ns0:c r="C9" s="79" t="n">
        <ns0:v>180000</ns0:v>
      </ns0:c>
      <ns0:c r="D9" s="80" t="n">
        <ns0:v>230000</ns0:v>
      </ns0:c>
      <ns0:c r="E9" s="81"/>
      <ns0:c r="F9"/>
      <ns0:c r="G9"/>
      <ns0:c r="H9" s="72"/>
      <ns0:c r="I9" s="89"/>
      <ns0:c r="J9"/>
      <ns0:c r="K9" s="64"/>
      <ns0:c r="L9" s="65"/>
      <ns0:c r="M9" s="72"/>
    </ns0:row>
    <ns0:row r="10" ht="24" customHeight="1">
      <ns0:c r="A10"/>
      <ns0:c r="B10"/>
      <ns0:c r="C10"/>
      <ns0:c r="D10"/>
      <ns0:c r="E10"/>
      <ns0:c r="F10"/>
      <ns0:c r="G10"/>
      <ns0:c r="H10" s="72"/>
      <ns0:c r="I10" s="89"/>
      <ns0:c r="J10"/>
      <ns0:c r="K10" s="64"/>
      <ns0:c r="L10" s="65"/>
      <ns0:c r="M10" s="72"/>
    </ns0:row>
    <ns0:row r="11" ht="24" customHeight="1">
      <ns0:c r="A11" s="16" t="str">
        <ns0:v>Simulation controls</ns0:v>
      </ns0:c>
      <ns0:c r="B11"/>
      <ns0:c r="C11"/>
      <ns0:c r="D11"/>
      <ns0:c r="E11"/>
      <ns0:c r="F11"/>
      <ns0:c r="G11"/>
      <ns0:c r="H11" s="72"/>
      <ns0:c r="I11" s="89"/>
      <ns0:c r="J11"/>
      <ns0:c r="K11" s="64"/>
      <ns0:c r="L11" s="65"/>
      <ns0:c r="M11" s="72"/>
    </ns0:row>
    <ns0:row r="12" ht="24" customHeight="1">
      <ns0:c r="A12" s="24" t="str">
        <ns0:v>Control</ns0:v>
      </ns0:c>
      <ns0:c r="B12" s="24" t="str">
        <ns0:v>Value</ns0:v>
      </ns0:c>
      <ns0:c r="C12"/>
      <ns0:c r="D12"/>
      <ns0:c r="E12"/>
      <ns0:c r="F12"/>
      <ns0:c r="G12"/>
      <ns0:c r="H12" s="72"/>
      <ns0:c r="I12" s="89"/>
      <ns0:c r="J12"/>
      <ns0:c r="K12" s="64"/>
      <ns0:c r="L12" s="65"/>
      <ns0:c r="M12" s="72"/>
    </ns0:row>
    <ns0:row r="13" ht="24" customHeight="1">
      <ns0:c r="A13" s="95" t="str">
        <ns0:v>Trials</ns0:v>
      </ns0:c>
      <ns0:c r="B13" s="101" t="n">
        <ns0:v>5000</ns0:v>
      </ns0:c>
      <ns0:c r="C13"/>
      <ns0:c r="D13"/>
      <ns0:c r="E13"/>
      <ns0:c r="F13"/>
      <ns0:c r="G13"/>
      <ns0:c r="H13" s="72"/>
      <ns0:c r="I13" s="105"/>
      <ns0:c r="J13"/>
      <ns0:c r="K13" s="64"/>
      <ns0:c r="L13" s="65"/>
      <ns0:c r="M13" s="72"/>
    </ns0:row>
    <ns0:row r="14" ht="24" customHeight="1">
      <ns0:c r="A14" s="95" t="str">
        <ns0:v>Random seed</ns0:v>
      </ns0:c>
      <ns0:c r="B14" s="101" t="n">
        <ns0:v>2026</ns0:v>
      </ns0:c>
      <ns0:c r="C14"/>
      <ns0:c r="D14"/>
      <ns0:c r="E14"/>
      <ns0:c r="F14"/>
      <ns0:c r="G14"/>
      <ns0:c r="H14" s="72"/>
      <ns0:c r="I14" s="89"/>
      <ns0:c r="J14"/>
      <ns0:c r="K14" s="64"/>
      <ns0:c r="L14" s="65"/>
      <ns0:c r="M14" s="72"/>
    </ns0:row>
    <ns0:row r="15" ht="18" customHeight="1">
      <ns0:c r="A15" s="95" t="str">
        <ns0:v>Profit target</ns0:v>
      </ns0:c>
      <ns0:c r="B15" s="109" t="n">
        <ns0:v>50000</ns0:v>
      </ns0:c>
      <ns0:c r="C15"/>
      <ns0:c r="D15"/>
      <ns0:c r="E15"/>
      <ns0:c r="F15"/>
      <ns0:c r="G15"/>
      <ns0:c r="H15"/>
      <ns0:c r="I15"/>
      <ns0:c r="J15"/>
      <ns0:c r="K15" s="64"/>
      <ns0:c r="L15" s="65"/>
      <ns0:c r="M15" s="72"/>
    </ns0:row>
    <ns0:row r="16" ht="18" customHeight="1">
      <ns0:c r="A16"/>
      <ns0:c r="B16"/>
      <ns0:c r="C16"/>
      <ns0:c r="D16"/>
      <ns0:c r="E16"/>
      <ns0:c r="F16"/>
      <ns0:c r="G16"/>
      <ns0:c r="H16" s="16" t="str">
        <ns0:v>Sensitivity</ns0:v>
      </ns0:c>
      <ns0:c r="I16"/>
      <ns0:c r="J16"/>
      <ns0:c r="K16" s="64"/>
      <ns0:c r="L16" s="65"/>
      <ns0:c r="M16" s="72"/>
    </ns0:row>
    <ns0:row r="17" ht="24" customHeight="1">
      <ns0:c r="A17" s="16" t="str">
        <ns0:v>Parameter guide</ns0:v>
      </ns0:c>
      <ns0:c r="B17"/>
      <ns0:c r="C17"/>
      <ns0:c r="D17"/>
      <ns0:c r="E17"/>
      <ns0:c r="F17"/>
      <ns0:c r="G17"/>
      <ns0:c r="H17" s="24" cm="1">
        <ns0:f t="array" ref="H17:I21">_xldudf_BF_OUTPUT("sensitivity")</ns0:f>
      </ns0:c>
      <ns0:c r="I17" s="24"/>
      <ns0:c r="J17"/>
      <ns0:c r="K17" s="64"/>
      <ns0:c r="L17" s="65"/>
      <ns0:c r="M17" s="72"/>
    </ns0:row>
    <ns0:row r="18" ht="24" customHeight="1">
      <ns0:c r="A18" s="114" t="str">
        <ns0:v>Normal: Parameter 1 = mean; Parameter 2 = standard deviation.</ns0:v>
      </ns0:c>
      <ns0:c r="B18"/>
      <ns0:c r="C18"/>
      <ns0:c r="D18"/>
      <ns0:c r="E18"/>
      <ns0:c r="F18"/>
      <ns0:c r="G18"/>
      <ns0:c r="H18" s="52"/>
      <ns0:c r="I18" s="53"/>
      <ns0:c r="J18"/>
      <ns0:c r="K18"/>
      <ns0:c r="L18"/>
      <ns0:c r="M18"/>
    </ns0:row>
    <ns0:row r="19" ht="24" customHeight="1">
      <ns0:c r="A19" s="114" t="str">
        <ns0:v>Triangular: Parameter 1 = minimum; Parameter 2 = most likely; Parameter 3 = maximum.</ns0:v>
      </ns0:c>
      <ns0:c r="B19"/>
      <ns0:c r="C19"/>
      <ns0:c r="D19"/>
      <ns0:c r="E19"/>
      <ns0:c r="F19"/>
      <ns0:c r="G19"/>
      <ns0:c r="H19" s="52"/>
      <ns0:c r="I19" s="53"/>
      <ns0:c r="J19"/>
      <ns0:c r="K19"/>
      <ns0:c r="L19"/>
      <ns0:c r="M19"/>
    </ns0:row>
    <ns0:row r="20" ht="24" customHeight="1">
      <ns0:c r="A20" s="114" t="str">
        <ns0:v>Uniform: Parameter 1 = minimum; Parameter 2 = maximum.</ns0:v>
      </ns0:c>
      <ns0:c r="B20"/>
      <ns0:c r="C20"/>
      <ns0:c r="D20"/>
      <ns0:c r="E20"/>
      <ns0:c r="F20"/>
      <ns0:c r="G20"/>
      <ns0:c r="H20" s="52"/>
      <ns0:c r="I20" s="53"/>
      <ns0:c r="J20"/>
      <ns0:c r="K20"/>
      <ns0:c r="L20"/>
      <ns0:c r="M20"/>
    </ns0:row>
    <ns0:row r="21" ht="24" customHeight="1">
      <ns0:c r="A21" s="114" t="str">
        <ns0:v>Profit = Units sold × (Selling price − Variable cost) − Fixed costs.</ns0:v>
      </ns0:c>
      <ns0:c r="B21"/>
      <ns0:c r="C21"/>
      <ns0:c r="D21"/>
      <ns0:c r="E21"/>
      <ns0:c r="F21"/>
      <ns0:c r="G21"/>
      <ns0:c r="H21" s="52"/>
      <ns0:c r="I21" s="53"/>
      <ns0:c r="J21"/>
      <ns0:c r="K21"/>
      <ns0:c r="L21"/>
      <ns0:c r="M21"/>
    </ns0:row>
  </ns0:sheetData>
  <ns0:mergeCells>
    <ns0:mergeCell ref="A1:M1"/>
    <ns0:mergeCell ref="A2:M2"/>
    <ns0:mergeCell ref="A4:E4"/>
    <ns0:mergeCell ref="A11:B11"/>
    <ns0:mergeCell ref="A17:E17"/>
    <ns0:mergeCell ref="H4:I4"/>
    <ns0:mergeCell ref="H16:I16"/>
    <ns0:mergeCell ref="K4:M4"/>
    <ns0:mergeCell ref="A18:E18"/>
    <ns0:mergeCell ref="A19:E19"/>
    <ns0:mergeCell ref="A20:E20"/>
    <ns0:mergeCell ref="A21:E21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0cb41e31fc05eeab427b6d267ecc59417de9ed888d3303548c1e63ebf01d3229" startupMode="run" savedAt="2026-08-28T15:33:48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CiAgICBtby5tZCgiIiIKICAgICMgTW9udGUgQ2FybG8gUHJvZml0IFJpc2sgU2ltdWxhdG9yCgogICAgVHVybiB1bmNlcnRhaW4gc2FsZXMgYW5kIGNvc3QgYXNzdW1wdGlvbnMgaW50byBhIHJlcHJvZHVjaWJsZSBwcm9maXQgZGlzdHJpYnV0aW9uLiBUaGUgd29ya2Jvb2sgY29udHJvbHMgdGhlIGRpc3RyaWJ1dGlvbnMsIHRyaWFsIGNvdW50LCBzZWVkLCBhbmQgdGFyZ2V0OyB0aGUgbm90ZWJvb2sgcHVibGlzaGVzIHJpc2sgbWV0cmljcywgc2Vuc2l0aXZpdHksIGFuZCBoaXN0b2dyYW0gYmlucyBiYWNrIHRvIEV4Y2VsLgogICAgIiIiKQogICAgcmV0dXJuIGJmLCBtbywgbnAsIHBsdAoKCkBhcHAuY2VsbChoaWRlX2NvZGU9VHJ1ZSkKZGVmIF8oYmYpOgogICAgaW5wdXRzID0gYmYuaW5wdXRzKAogICAgICAgIGRyaXZlcnM9YmYucmVmKCJSaXNrIE1vZGVsIUE1OkU5IiwgaGVhZGVycz1UcnVlKSwKICAgICAgICBjb250cm9scz1iZi5yZWYoIlJpc2sgTW9kZWwhQTEyOkIxNSIsIGhlYWRlcnM9VHJ1ZSksCiAgICApCiAgICBpbnB1dHMKICAgIHJldHVybiAoaW5wdXRzLCkKCgpAYXBwLmNlbGwoaGlkZV9jb2RlPVRydWUpCmRlZiBfKG1vKToKICAgIG1vLmFjY29yZGlvbih7Ik1ldGhvZCBhbmQgbGltaXRhdGlvbnMiOiAiIiIKICAgIC0gVGhlIHJhbmRvbSBzZWVkIG1ha2VzIGEgZ2l2ZW4gd29ya2Jvb2sgc3RhdGUgcmVwcm9kdWNpYmxlLCBidXQgc2ltdWxhdGVkIHByb2JhYmlsaXRpZXMgc3RpbGwgZGVwZW5kIG9uIHRoZSBjaG9zZW4gZGlzdHJpYnV0aW9ucyBhbmQgcGFyYW1ldGVycy4KICAgIC0gTm9ybWFsIGFuZCB0cmlhbmd1bGFyIHNhbXBsZXMgYXJlIGdlbmVyYXRlZCBmcm9tIHVuaWZvcm0gcmFuZG9tIGRyYXdzIHdpdGggZXhwbGljaXQgdHJhbnNmb3JtcyBzbyBmaXhlZC1zZWVkIHZhbGlkYXRpb24gaXMgbGVzcyBzZW5zaXRpdmUgdG8gTnVtUHkgZGlzdHJpYnV0aW9uLWFsZ29yaXRobSBjaGFuZ2VzLgogICAgLSBEcml2ZXIgc2Vuc2l0aXZpdHkgaXMgUGVhcnNvbiBjb3JyZWxhdGlvbiB3aXRoIHNpbXVsYXRlZCBwcm9maXQ7IGl0IGlzIGEgc2NyZWVuaW5nIG1lYXN1cmUsIG5vdCBjYXVzYWwgYXR0cmlidXRpb24uCiAgICAtIFRoZSBtb2RlbCBkb2VzIG5vdCBpbmNsdWRlIGNvcnJlbGF0aW9ucyBiZXR3ZWVuIHVuY2VydGFpbiBkcml2ZXJzLiBBZGQgYSBkZXBlbmRlbmN5IG1vZGVsIGJlZm9yZSB1c2luZyBpdCB3aGVyZSBwcmljZSwgdm9sdW1lLCBhbmQgY29zdHMgbW92ZSB0b2dldGhlciBtYXRlcmlhbGx5LgogICAgIiIifSkKICAgIHJldHVybgoKCkBhcHAuY2VsbApkZWYgXyhpbnB1dHMsIG5wKToKICAgIGRyaXZlcnNfZnJhbWUgPSBpbnB1dHNbImRyaXZlcnMiXS5jb3B5KCkKICAgIGNvbnRyb2xzX2ZyYW1lID0gaW5wdXRzWyJjb250cm9scyJdCiAgICBjb250cm9scyA9IHtzdHIocm93Lmlsb2NbMF0pOiByb3cuaWxvY1sxXSBmb3IgXywgcm93IGluIGNvbnRyb2xzX2ZyYW1lLml0ZXJyb3dzKCl9CgogICAgZGVmIG51bWVyaWModmFsdWUpOgogICAgICAgIGlmIGlzaW5zdGFuY2UodmFsdWUsIChpbnQsIGZsb2F0LCBucC5udW1iZXIpKToKICAgICAgICAgICAgcmV0dXJuIGZsb2F0KHZhbHVlKQogICAgICAgIHRleHQgPSBzdHIodmFsdWUpLnN0cmlwKCkKICAgICAgICBuZWdhdGl2ZSA9IHRleHQuc3RhcnRzd2l0aCgiKCIpIGFuZCB0ZXh0LmVuZHN3aXRoKCIpIikKICAgICAgICBpZiBuZWdhdGl2ZToKICAgICAgICAgICAgdGV4dCA9IHRleHRbMTotMV0uc3RyaXAoKQogICAgICAgIGlzX3BlcmNlbnQgPSB0ZXh0LmVuZHN3aXRoKCIlIikKICAgICAgICBpZiBpc19wZXJjZW50OgogICAgICAgICAgICB0ZXh0ID0gdGV4dFs6LTFdLnN0cmlwKCkKICAgICAgICBmb3IgbWFya2VyIGluICgiLCIsICIkIiwgIuKCrCIsICLCoyIsICLCpSIpOgogICAgICAgICAgICB0ZXh0ID0gdGV4dC5yZXBsYWNlKG1hcmtlciwgIiIpCiAgICAgICAgcmVzdWx0ID0gZmxvYXQodGV4dCkKICAgICAgICBpZiBpc19wZXJjZW50OgogICAgICAgICAgICByZXN1bHQgLz0gMTAwLjAKICAgICAgICByZXR1cm4gLXJlc3VsdCBpZiBuZWdhdGl2ZSBlbHNlIHJlc3VsdAoKICAgIHRyaWFscyA9IGludChudW1lcmljKGNvbnRyb2xzWyJUcmlhbHMiXSkpCiAgICBzZWVkID0gaW50KG51bWVyaWMoY29udHJvbHNbIlJhbmRvbSBzZWVkIl0pKQogICAgdGFyZ2V0ID0gbnVtZXJpYyhjb250cm9sc1siUHJvZml0IHRhcmdldCJdKQogICAgaWYgbm90IDEwMCA8PSB0cmlhbHMgPD0gMjAwMDA6CiAgICAgICAgcmFpc2UgVmFsdWVFcnJvcigiVHJpYWxzIG11c3QgYmUgYmV0d2VlbiAxMDAgYW5kIDIwLDAwMC4iKQogICAgaWYgc2VlZCA8IDA6CiAgICAgICAgcmFpc2UgVmFsdWVFcnJvcigiUmFuZG9tIHNlZWQgbXVzdCBiZSBub24tbmVnYXRpdmUuIikKCiAgICBybmcgPSBucC5yYW5kb20uZGVmYXVsdF9ybmcoc2VlZCkKCiAgICBkZWYgdW5pZm9ybTAxKHNpemUpOgogICAgICAgIHJldHVybiBucC5jbGlwKHJuZy5yYW5kb20oc2l6ZSksIDFlLTEyLCAxLjAgLSAxZS0xMikKCiAgICBkZWYgc2FtcGxlX2Rpc3RyaWJ1dGlvbihraW5kLCBwMSwgcDIsIHAzLCBzaXplKToKICAgICAgICBraW5kID0gc3RyKGtpbmQpLnN0cmlwKCkKICAgICAgICBwMSA9IG51bWVyaWMocDEpCiAgICAgICAgaWYga2luZCA9PSAiTm9ybWFsIjoKICAgICAgICAgICAgcDIgPSBudW1lcmljKHAyKQogICAgICAgICAgICBpZiBwMiA8IDA6CiAgICAgICAgICAgICAgICByYWlzZSBWYWx1ZUVycm9yKCJOb3JtYWwgc3RhbmRhcmQgZGV2aWF0aW9uIG11c3QgYmUgbm9uLW5lZ2F0aXZlLiIpCiAgICAgICAgICAgIHUxID0gdW5pZm9ybTAxKHNpemUpCiAgICAgICAgICAgIHUyID0gdW5pZm9ybTAxKHNpemUpCiAgICAgICAgICAgIHogPSBucC5zcXJ0KC0yLjAgKiBucC5sb2codTEpKSAqIG5wLmNvcygyLjAgKiBucC5waSAqIHUyKQogICAgICAgICAgICByZXR1cm4gcDEgKyBwMiAqIHoKICAgICAgICBpZiBraW5kID09ICJUcmlhbmd1bGFyIjoKICAgICAgICAgICAgcDIgPSBudW1lcmljKHAyKQogICAgICAgICAgICBwMyA9IG51bWVyaWMocDMpCiAgICAgICAgICAgIGlmIG5vdCBwMSA8PSBwMiA8PSBwMyBvciBwMSA9PSBwMzoKICAgICAgICAgICAgICAgIHJhaXNlIFZhbHVlRXJyb3IoIlRyaWFuZ3VsYXIgcGFyYW1ldGVycyBtdXN0IHNhdGlzZnkgbWluaW11bSDiiaQgbW9zdCBsaWtlbHkg4omkIG1heGltdW0sIHdpdGggYSBub256ZXJvIHJhbmdlLiIpCiAgICAgICAgICAgIHUgPSB1bmlmb3JtMDEoc2l6ZSkKICAgICAgICAgICAgc3BsaXQgPSAocDIgLSBwMSkgLyAocDMgLSBwMSkKICAgICAgICAgICAgbGVmdCA9IHAxICsgbnAuc3FydCh1ICogKHAzIC0gcDEpICogKHAyIC0gcDEpKQogICAgICAgICAgICByaWdodCA9IHAzIC0gbnAuc3FydCgoMS4wIC0gdSkgKiAocDMgLSBwMSkgKiAocDMgLSBwMikpCiAgICAgICAgICAgIHJldHVybiBucC53aGVyZSh1IDwgc3BsaXQsIGxlZnQsIHJpZ2h0KQogICAgICAgIGlmIGtpbmQgPT0gIlVuaWZvcm0iOgogICAgICAgICAgICBwMiA9IG51bWVyaWMocDIpCiAgICAgICAgICAgIGlmIHAyIDwgcDE6CiAgICAgICAgICAgICAgICByYWlzZSBWYWx1ZUVycm9yKCJVbmlmb3JtIG1heGltdW0gbXVzdCBiZSBncmVhdGVyIHRoYW4gb3IgZXF1YWwgdG8gbWluaW11bS4iKQogICAgICAgICAgICByZXR1cm4gcDEgKyAocDIgLSBwMSkgKiB1bmlmb3JtMDEoc2l6ZSkKICAgICAgICBpZiBraW5kID09ICJGaXhlZCI6CiAgICAgICAgICAgIHJldHVybiBucC5mdWxsKHNpemUsIHAxLCBkdHlwZT1mbG9hdCkKICAgICAgICByYWlzZSBWYWx1ZUVycm9yKGYiVW5zdXBwb3J0ZWQgZGlzdHJpYnV0aW9uOiB7a2luZH0iKQoKICAgIHNhbXBsZXMgPSB7fQogICAgZm9yIF8sIHJvdyBpbiBkcml2ZXJzX2ZyYW1lLml0ZXJyb3dzKCk6CiAgICAgICAgbmFtZSA9IHN0cihyb3cuaWxvY1swXSkKICAgICAgICBraW5kID0gcm93Lmlsb2NbMV0KICAgICAgICBwMSA9IHJvdy5pbG9jWzJdCiAgICAgICAgcDIgPSByb3cuaWxvY1szXQogICAgICAgIHAzID0gcm93Lmlsb2NbNF0KICAgICAgICBzYW1wbGVzW25hbWVdID0gc2FtcGxlX2Rpc3RyaWJ1dGlvbihraW5kLCBwMSwgcDIsIHAzLCB0cmlhbHMpCgogICAgcmVxdWlyZWQgPSB7IlVuaXRzIHNvbGQiLCAiU2VsbGluZyBwcmljZSIsICJWYXJpYWJsZSBjb3N0IiwgIkZpeGVkIGNvc3RzIn0KICAgIG1pc3NpbmcgPSBzb3J0ZWQocmVxdWlyZWQuZGlmZmVyZW5jZShzYW1wbGVzKSkKICAgIGlmIG1pc3Npbmc6CiAgICAgICAgcmFpc2UgVmFsdWVFcnJvcigiTWlzc2luZyByZXF1aXJlZCBkcml2ZXJzOiAiICsgIiwgIi5qb2luKG1pc3NpbmcpKQoKICAgIHVuaXRzID0gbnAubWF4aW11bShzYW1wbGVzWyJVbml0cyBzb2xkIl0sIDAuMCkKICAgIHByaWNlID0gbnAubWF4aW11bShzYW1wbGVzWyJTZWxsaW5nIHByaWNlIl0sIDAuMCkKICAgIHZhcmlhYmxlX2Nvc3QgPSBucC5tYXhpbXVtKHNhbXBsZXNbIlZhcmlhYmxlIGNvc3QiXSwgMC4wKQogICAgZml4ZWRfY29zdHMgPSBucC5tYXhpbXVtKHNhbXBsZXNbIkZpeGVkIGNvc3RzIl0sIDAuMCkKICAgIHByb2ZpdCA9IHVuaXRzICogKHByaWNlIC0gdmFyaWFibGVfY29zdCkgLSBmaXhlZF9jb3N0cwoKICAgIHAxMCwgcDUwLCBwOTAgPSBucC5xdWFudGlsZShwcm9maXQsIFswLjEsIDAuNSwgMC45XSkKICAgIGRvd25zaWRlID0gcHJvZml0W3Byb2ZpdCA8PSBwMTBdCiAgICBwcm9iYWJpbGl0eV9iZWxvd190YXJnZXQgPSBmbG9hdChucC5tZWFuKHByb2ZpdCA8IHRhcmdldCkpCiAgICB3b3JzdF90ZW5fYXZlcmFnZSA9IGZsb2F0KG5wLm1lYW4oZG93bnNpZGUpKSBpZiBsZW4oZG93bnNpZGUpIGVsc2UgZmxvYXQocDEwKQoKICAgIHN1bW1hcnkgPSBbCiAgICAgICAgWyJNZXRyaWMiLCAiUmVzdWx0Il0sCiAgICAgICAgWyJUcmlhbHMiLCB0cmlhbHNdLAogICAgICAgIFsiVGFyZ2V0IHByb2ZpdCIsIHJvdW5kKHRhcmdldCwgMildLAogICAgICAgIFsiTWVhbiBwcm9maXQiLCByb3VuZChmbG9hdChucC5tZWFuKHByb2ZpdCkpLCAyKV0sCiAgICAgICAgWyJQcm9maXQgc3RkIGRldiIsIHJvdW5kKGZsb2F0KG5wLnN0ZChwcm9maXQsIGRkb2Y9MSkpLCAyKV0sCiAgICAgICAgWyJQMTAgcHJvZml0Iiwgcm91bmQoZmxvYXQocDEwKSwgMildLAogICAgICAgIFsiUDUwIHByb2ZpdCIsIHJvdW5kKGZsb2F0KHA1MCksIDIpXSwKICAgICAgICBbIlA5MCBwcm9maXQiLCByb3VuZChmbG9hdChwOTApLCAyKV0sCiAgICAgICAgWyJQcm9iYWJpbGl0eSBiZWxvdyB0YXJnZXQiLCByb3VuZChwcm9iYWJpbGl0eV9iZWxvd190YXJnZXQsIDYpXSwKICAgICAgICBbIldvcnN0IDEwJSBhdmVyYWdlIiwgcm91bmQod29yc3RfdGVuX2F2ZXJhZ2UsIDIpXSwKICAgIF0KCiAgICBzZW5zaXRpdml0eV9yb3dzID0gW10KICAgIGZvciBuYW1lIGluIFsiVW5pdHMgc29sZCIsICJTZWxsaW5nIHByaWNlIiwgIlZhcmlhYmxlIGNvc3QiLCAiRml4ZWQgY29zdHMiXToKICAgICAgICB2YWx1ZXMgPSBzYW1wbGVzW25hbWVdCiAgICAgICAgY29yciA9IGZsb2F0KG5wLmNvcnJjb2VmKHZhbHVlcywgcHJvZml0KVswLCAxXSkgaWYgZmxvYXQobnAuc3RkKHZhbHVlcykpID4gMCBlbHNlIDAuMAogICAgICAgIHNlbnNpdGl2aXR5X3Jvd3MuYXBwZW5kKFtuYW1lLCByb3VuZChjb3JyLCA2KV0pCiAgICBzZW5zaXRpdml0eV9yb3dzLnNvcnQoa2V5PWxhbWJkYSByb3c6IGFicyhyb3dbMV0pLCByZXZlcnNlPVRydWUpCiAgICBzZW5zaXRpdml0eSA9IFtbIkRyaXZlciIsICJDb3JyZWxhdGlvbiB3aXRoIHByb2ZpdCJdLCAqc2Vuc2l0aXZpdHlfcm93c10KCiAgICBjb3VudHMsIGVkZ2VzID0gbnAuaGlzdG9ncmFtKHByb2ZpdCwgYmlucz0xMikKICAgIGhpc3RvZ3JhbSA9IFtbIkxvd2VyIGJvdW5kIiwgIlVwcGVyIGJvdW5kIiwgIlRyaWFscyJdXQogICAgaGlzdG9ncmFtLmV4dGVuZCgKICAgICAgICBbcm91bmQoZmxvYXQoZWRnZXNbaV0pLCAyKSwgcm91bmQoZmxvYXQoZWRnZXNbaSArIDFdKSwgMiksIGludChjb3VudHNbaV0pXQogICAgICAgIGZvciBpIGluIHJhbmdlKGxlbihjb3VudHMpKQogICAgKQoKICAgIHJldHVybiBoaXN0b2dyYW0sIHAxMCwgcDUwLCBwOTAsIHByb2JhYmlsaXR5X2JlbG93X3RhcmdldCwgcHJvZml0LCBzYW1wbGVzLCBzZW5zaXRpdml0eSwgc3VtbWFyeSwgdGFyZ2V0LCB0cmlhbHMsIHdvcnN0X3Rlbl9hdmVyYWdlCgoKQGFwcC5jZWxsKGhpZGVfY29kZT1UcnVlKQpkZWYgXyhtbywgcDEwLCBwNTAsIHA5MCwgcHJvYmFiaWxpdHlfYmVsb3dfdGFyZ2V0LCB0YXJnZXQsIHRyaWFscywgd29yc3RfdGVuX2F2ZXJhZ2UpOgogICAgbW8ubWQocmYiIiIKICAgICMjIFJpc2sgaW50ZXJwcmV0YXRpb24KCiAgICBBY3Jvc3MgKip7dHJpYWxzOix9KiogcmVwcm9kdWNpYmxlIHRyaWFscywgbWVkaWFuIHByb2ZpdCBpcyAqKlwke3A1MDosLjBmfSoqIHdpdGggYSBQMTDigJNQOTAgcmFuZ2Ugb2YgKipcJHtwMTA6LC4wZn0gdG8gXCR7cDkwOiwuMGZ9KiouIFRoZSBwcm9iYWJpbGl0eSBvZiBmaW5pc2hpbmcgYmVsb3cgdGhlIHdvcmtzaGVldCB0YXJnZXQgb2YgKipcJHt0YXJnZXQ6LC4wZn0qKiBpcyAqKntwcm9iYWJpbGl0eV9iZWxvd190YXJnZXQ6LjElfSoqLiBBdmVyYWdlIHByb2ZpdCBpbiB0aGUgd29yc3QgMTAlIG9mIHRyaWFscyBpcyAqKlwke3dvcnN0X3Rlbl9hdmVyYWdlOiwuMGZ9KiouCiAgICAiIiIpCiAgICByZXR1cm4KCgpAYXBwLmNlbGwoaGlkZV9jb2RlPVRydWUpCmRlZiBfKHBsdCwgcHJvZml0LCB0YXJnZXQpOgogICAgZmlndXJlLCBheGlzID0gcGx0LnN1YnBsb3RzKGZpZ3NpemU9KDguNSwgNC4wKSkKICAgIGF4aXMuaGlzdChwcm9maXQsIGJpbnM9MzAsIGFscGhhPTAuNzUpCiAgICBheGlzLmF4dmxpbmUodGFyZ2V0LCBsaW5ld2lkdGg9MiwgbGluZXN0eWxlPSItLSIsIGxhYmVsPSJQcm9maXQgdGFyZ2V0IikKICAgIGF4aXMuc2V0X3RpdGxlKCJTaW11bGF0ZWQgcHJvZml0IGRpc3RyaWJ1dGlvbiIpCiAgICBheGlzLnNldF94bGFiZWwoIlByb2ZpdCAoJCkiKQogICAgYXhpcy5zZXRfeWxhYmVsKCJUcmlhbHMiKQogICAgYXhpcy5ncmlkKGFscGhhPTAuMikKICAgIGF4aXMubGVnZW5kKCkKICAgIGZpZ3VyZS50aWdodF9sYXlvdXQoKQogICAgZmlndXJlCiAgICByZXR1cm4KCgpAYXBwLmNlbGwoaGlkZV9jb2RlPVRydWUpCmRlZiBfKGJmLCBoaXN0b2dyYW0sIHNlbnNpdGl2aXR5LCBzdW1tYXJ5KToKICAgIHB1YmxpY2F0aW9uID0gYmYucHVibGlzaChvdXRwdXRzPXsic3VtbWFyeSI6IHN1bW1hcnksICJzZW5zaXRpdml0eSI6IHNlbnNpdGl2aXR5LCAiaGlzdG9ncmFtIjogaGlzdG9ncmFtfSkKICAgIHB1YmxpY2F0aW9uCiAgICByZXR1cm4KCgppZiBfX25hbWVfXyA9PSAiX19tYWluX18iOgogICAgYXBwLnJ1bigpCg==</source>
</notebook>
</file>

<file path=customXml/itemProps1.xml><?xml version="1.0" encoding="utf-8"?>
<ns0:datastoreItem xmlns:ns0="http://schemas.openxmlformats.org/officeDocument/2006/customXml" ns0:itemID="{31BF8B19-8373-45B8-A1DA-30086CDFAA1D}">
  <ns0:schemaRefs>
    <ns0:schemaRef ns0:uri="https://schemas.boardflare.com/notebook/marimo/1"/>
  </ns0:schemaRefs>
</ns0:datastoreItem>
</file>